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План монит ГП" sheetId="1" state="visible" r:id="rId2"/>
    <sheet name="План монит ГП СОКР" sheetId="2" state="visible" r:id="rId3"/>
    <sheet name="План-график в МСХ РФ" sheetId="3" state="visible" r:id="rId4"/>
    <sheet name="План-график ГП с ВП" sheetId="4" state="visible" r:id="rId5"/>
  </sheets>
  <definedNames>
    <definedName function="false" hidden="false" localSheetId="1" name="_xlnm.Print_Area" vbProcedure="false">'План монит ГП СОКР'!$A$1:$I$187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<sst xmlns="http://schemas.openxmlformats.org/spreadsheetml/2006/main" count="2236" uniqueCount="301">
  <si>
    <t xml:space="preserve">ПРОЕКТ</t>
  </si>
  <si>
    <t xml:space="preserve">Приложение к приказу министерства сельского хозяйства Саратовской области</t>
  </si>
  <si>
    <t xml:space="preserve">от ___ _______ 20___ г. № _________</t>
  </si>
  <si>
    <t xml:space="preserve">План мониторинга </t>
  </si>
  <si>
    <t xml:space="preserve">реализации государственной программы Саратовской области "Комплексное развитие сельских территорий"</t>
  </si>
  <si>
    <t xml:space="preserve">на 2020  (финансовый) год и на плановый период 2021 - 2022 годов</t>
  </si>
  <si>
    <t xml:space="preserve">№ </t>
  </si>
  <si>
    <t xml:space="preserve">Наименование государственной программы, подпрограммы, проектов (программ),                                          наименование мероприятий проектов, ведомственных целевых программ (вцп), мероприятий, контрольных событий</t>
  </si>
  <si>
    <t xml:space="preserve"> ФИО и должность ответственных за достижение мероприятий проектов (программ), вцп, мероприятий, контрольных событий
</t>
  </si>
  <si>
    <t xml:space="preserve">Ожидаемые результаты проектов, ведомственных  целевых программ, мероприятий, контрольных событий на 2020 (финансовый) год</t>
  </si>
  <si>
    <t xml:space="preserve">Источники финансового обеспечения</t>
  </si>
  <si>
    <t xml:space="preserve">Объем финансового обеспечения
(тыс. рублей)</t>
  </si>
  <si>
    <r>
      <rPr>
        <sz val="11"/>
        <color rgb="FF000000"/>
        <rFont val="Times New Roman"/>
        <family val="1"/>
        <charset val="204"/>
      </rPr>
      <t xml:space="preserve">2020 </t>
    </r>
    <r>
      <rPr>
        <sz val="10"/>
        <color rgb="FF000000"/>
        <rFont val="Times New Roman"/>
        <family val="1"/>
        <charset val="204"/>
      </rPr>
      <t xml:space="preserve">(финансовый) год </t>
    </r>
  </si>
  <si>
    <r>
      <rPr>
        <sz val="11"/>
        <color rgb="FF000000"/>
        <rFont val="Times New Roman"/>
        <family val="1"/>
        <charset val="204"/>
      </rPr>
      <t xml:space="preserve">2021</t>
    </r>
    <r>
      <rPr>
        <sz val="10"/>
        <color rgb="FF000000"/>
        <rFont val="Times New Roman"/>
        <family val="1"/>
        <charset val="204"/>
      </rPr>
      <t xml:space="preserve"> год                 (1-й год планового периода)</t>
    </r>
  </si>
  <si>
    <r>
      <rPr>
        <sz val="11"/>
        <color rgb="FF000000"/>
        <rFont val="Times New Roman"/>
        <family val="1"/>
        <charset val="204"/>
      </rPr>
      <t xml:space="preserve">2022</t>
    </r>
    <r>
      <rPr>
        <sz val="10"/>
        <color rgb="FF000000"/>
        <rFont val="Times New Roman"/>
        <family val="1"/>
        <charset val="204"/>
      </rPr>
      <t xml:space="preserve"> год                      (2-й год планового периода)</t>
    </r>
  </si>
  <si>
    <t xml:space="preserve">Результаты</t>
  </si>
  <si>
    <t xml:space="preserve">Срок </t>
  </si>
  <si>
    <t xml:space="preserve">1.</t>
  </si>
  <si>
    <t xml:space="preserve">Государственная программа Саратовской области «Комплексное развитие сельских территорий»</t>
  </si>
  <si>
    <t xml:space="preserve">всего</t>
  </si>
  <si>
    <t xml:space="preserve">областной бюджет</t>
  </si>
  <si>
    <t xml:space="preserve">федеральный бюджет (прогнозно)</t>
  </si>
  <si>
    <t xml:space="preserve">местные бюджеты (прогнозно)</t>
  </si>
  <si>
    <t xml:space="preserve">внебюджетные источники (прогнозно)</t>
  </si>
  <si>
    <t xml:space="preserve">в том числе проектная часть:</t>
  </si>
  <si>
    <t xml:space="preserve">в том числе по исполнителям:</t>
  </si>
  <si>
    <t xml:space="preserve">Министерство сельского хозяйства  области</t>
  </si>
  <si>
    <t xml:space="preserve">Министерство транспорта и дорожного хозяйства  области</t>
  </si>
  <si>
    <t xml:space="preserve">2.</t>
  </si>
  <si>
    <t xml:space="preserve">Подпрограмма 1 «Создание условий для обеспечения доступным и комфортным жильем сельского населения»</t>
  </si>
  <si>
    <t xml:space="preserve">министерство сельского хозяйства области, заместитель министра по развитию отрасли растениеводства, земельных отношений, технической политики, мелиорации и социального обустройства села Зайцев А.Н., начальник управления развития растениеводства, технической политики, ГИС-технологий, мелиорации и социального обустройства села Тарабрин В.Н., начальник отдела мелиорации и развития сельских территорий Гончаров А.В.</t>
  </si>
  <si>
    <t xml:space="preserve">Проектная часть</t>
  </si>
  <si>
    <t xml:space="preserve">3.</t>
  </si>
  <si>
    <r>
      <rPr>
        <b val="true"/>
        <sz val="11"/>
        <color rgb="FF000000"/>
        <rFont val="Times New Roman"/>
        <family val="1"/>
        <charset val="204"/>
      </rPr>
      <t xml:space="preserve">Ведомственный проект 1.1 </t>
    </r>
    <r>
      <rPr>
        <sz val="11"/>
        <color rgb="FF000000"/>
        <rFont val="Times New Roman"/>
        <family val="1"/>
        <charset val="204"/>
      </rPr>
      <t xml:space="preserve">«Развитие жилищного строительства на сельских территориях и повышение уровня благоустройства домовладений»</t>
    </r>
  </si>
  <si>
    <t xml:space="preserve">построено (приобретено) 376,8 кв. метров оборудованного всеми видами благоустройства жилья, предоставлено 10 ипотечных кредитов, осуществлялась реализация 1 проекта по обустройству площадки под компактную жилищную застройку (первый этап)</t>
  </si>
  <si>
    <t xml:space="preserve">4.</t>
  </si>
  <si>
    <t xml:space="preserve">1.1.1 «Улучшение жилищных условий граждан, проживающих на сельских территориях» (предоставление гражданам социальных выплат на строительство (приобретение) жилья)</t>
  </si>
  <si>
    <t xml:space="preserve">улучшены жилищные условия 14 семей, проживающих на сельских территориях, в т.ч. 10 семей - за счет предоставления ипотечных кредитов (займов) по льготной ставке от  0,1 до 3% годовых
</t>
  </si>
  <si>
    <t xml:space="preserve">5.</t>
  </si>
  <si>
    <t xml:space="preserve">Контрольное событие 1.1.1.1 "Утверждены Правила предоставления и распределения социальных выплат на строительство (приобретение) жилья) в рамках реализации мероприятия по улучшению жилищных условий граждан, проживающих на сельских территориях"</t>
  </si>
  <si>
    <t xml:space="preserve">6.</t>
  </si>
  <si>
    <t xml:space="preserve">Контрольное событие 1.1.1.2 "Заключены соглашения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 в 2020 году" </t>
  </si>
  <si>
    <t xml:space="preserve">7.</t>
  </si>
  <si>
    <t xml:space="preserve">Контрольное событие 1.1.1.3 "Заключены соглашения между министерством сельского хозяйства Саратовской области и гражданами-участниками мероприяти о предоставлении социальных выплат на строительство (приобретение) жилья) в 2020 году"</t>
  </si>
  <si>
    <t xml:space="preserve">8.</t>
  </si>
  <si>
    <t xml:space="preserve">Контрольное событие 1.1.1.4 "Сформирован список претендентов на получение социальных выплат в 2021 году и предоставлен в Минсельхоз России в составе бюджетной заявки"</t>
  </si>
  <si>
    <t xml:space="preserve">9.</t>
  </si>
  <si>
    <t xml:space="preserve">Контрольное событие 1.1.1.5 "Утвержден сводный списк участников - получателей социальных выплат"</t>
  </si>
  <si>
    <t xml:space="preserve">10.</t>
  </si>
  <si>
    <t xml:space="preserve">Контрольное событие 1.1.1.6 "Изготовлены именные свидетельства о предоставлении социальной выплаты"</t>
  </si>
  <si>
    <t xml:space="preserve">11.</t>
  </si>
  <si>
    <t xml:space="preserve">Контрольное событие 1.1.1.7 "Перечислены средства государственной поддержки на счета участников"</t>
  </si>
  <si>
    <t xml:space="preserve">министерство сельского хозяйства области, заместитель министра по развитию отрасли растениеводства, земельных отношений, технической политики, мелиорации и социального обустройства села Зайцев А.Н., начальник управления развития растениеводства, технической политики, ГИС-технологий, мелиорации и социального обустройства села Тарабрин В.Н., начальник отдела мелиорации и развития сельских территорий Гончаров А.В., начальник отдела межбюджетных отношений Серенко В.И.</t>
  </si>
  <si>
    <t xml:space="preserve">12.</t>
  </si>
  <si>
    <t xml:space="preserve">Контрольное событие 1.1.1.8 "Представлены отчеты об использовании субсидий на  реализацию мероприятия за 1 полугодие отчетного года"</t>
  </si>
  <si>
    <t xml:space="preserve">13.</t>
  </si>
  <si>
    <t xml:space="preserve">Контрольное событие 1.1.1.9 "Представлены отчеты о реализации мероприятия в отчетном году"</t>
  </si>
  <si>
    <t xml:space="preserve">14.</t>
  </si>
  <si>
    <t xml:space="preserve">1.1.2 «Обустройство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застройку»</t>
  </si>
  <si>
    <t xml:space="preserve">осуществлялась реализация 1 проекта по обустройству площадки под компактную жилищную застройку (первый этап)</t>
  </si>
  <si>
    <t xml:space="preserve">15.</t>
  </si>
  <si>
    <t xml:space="preserve">Контрольное событие 1.1.2.1 "Утверждены Правила предоставления и распределения субсидий из областного бюджета бюджетам муниципальных образований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</si>
  <si>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 xml:space="preserve">16.</t>
  </si>
  <si>
    <t xml:space="preserve">Контрольное событие 1.1.2.2 "Заключены соглашения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 в 2020 году" </t>
  </si>
  <si>
    <t xml:space="preserve">17.</t>
  </si>
  <si>
    <t xml:space="preserve">Контрольное событие 1.1.2.3 "Заключены соглашения между министерством сельского хозяйства Саратовской области и муниципальными образованиями о предоставлении субсидий на реализацию мероприятия в 2020 году"</t>
  </si>
  <si>
    <t xml:space="preserve">18.</t>
  </si>
  <si>
    <t xml:space="preserve">Контрольное событие 1.1.2.4 "Проведено совещание с муниципальными образованиями (в том числе в режиме видеоконференции) с участием глав муниципальных образований и подрядных организаций (исполнителей работ) для принятия мер по обеспечению ввода (приобретения) жилья и благоустройства сельских домовладений в 2020 году</t>
  </si>
  <si>
    <t xml:space="preserve">10.07.2020; 10.10.2020; 10.12.2020</t>
  </si>
  <si>
    <t xml:space="preserve">19.</t>
  </si>
  <si>
    <t xml:space="preserve">Контрольное событие 1.1.2.5 "Перечислены средства государственной поддержки бюджетополучателям"</t>
  </si>
  <si>
    <t xml:space="preserve">20.</t>
  </si>
  <si>
    <t xml:space="preserve">Контрольное событие 1.1.2.6 "Представлены отчеты об использовании субсидий на  реализацию мероприятия за 1 полугодие отчетного года"</t>
  </si>
  <si>
    <t xml:space="preserve">21.</t>
  </si>
  <si>
    <t xml:space="preserve">Контрольное событие 1.1.2.7 "Представлены отчеты о реализации мероприятия в отчетном году"</t>
  </si>
  <si>
    <t xml:space="preserve">22.</t>
  </si>
  <si>
    <r>
      <rPr>
        <b val="true"/>
        <sz val="11"/>
        <color rgb="FF000000"/>
        <rFont val="Times New Roman"/>
        <family val="1"/>
        <charset val="204"/>
      </rPr>
      <t xml:space="preserve">Подпрограмма 2 «</t>
    </r>
    <r>
      <rPr>
        <b val="true"/>
        <sz val="12"/>
        <color rgb="FF000000"/>
        <rFont val="Times New Roman"/>
        <family val="1"/>
        <charset val="204"/>
      </rPr>
      <t xml:space="preserve">Развитие рынка труда (кадрового потенциала) на сельских территориях</t>
    </r>
    <r>
      <rPr>
        <b val="true"/>
        <sz val="11"/>
        <color rgb="FF000000"/>
        <rFont val="Times New Roman"/>
        <family val="1"/>
        <charset val="204"/>
      </rPr>
      <t xml:space="preserve">»</t>
    </r>
  </si>
  <si>
    <t xml:space="preserve">министерство сельского хозяйства области, начальник управления кадровой политики, правовой, организационной работы и делопроизводства Мариевская Н.Н., начальник отдела кадровой политики Мещеряков Р.А.</t>
  </si>
  <si>
    <t xml:space="preserve">23.</t>
  </si>
  <si>
    <t xml:space="preserve">Ведомственный проект 2.1 «Содействие занятости сельского населения»</t>
  </si>
  <si>
    <t xml:space="preserve">достижение уровня занятости сельского населения трудоспособного возраста до 48%, удержание уровня безработицы сельского населения трудоспособного возраста до 8,7%</t>
  </si>
  <si>
    <t xml:space="preserve">24.</t>
  </si>
  <si>
    <t xml:space="preserve">2.1.1 «Возмещение индивидуальным предпринимателям и организациям независимо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деятельность на сельских территориях, до 30 процентов фактически понесенных в году предоставления субсидии затрат по заключенным с работниками, проходящими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ученическим договорам</t>
  </si>
  <si>
    <t xml:space="preserve">обеспечение обучения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по ученическим договорам 3 работников сельскохозяйственных товаропроизводителей</t>
  </si>
  <si>
    <t xml:space="preserve">25.</t>
  </si>
  <si>
    <t xml:space="preserve">2.1.2 «Возмещение индивидуальным предпринимателям и организациям независимо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свою деятельность на сельских территориях, до 30 процентов фактически понесенных в году предоставления субсидии затрат, связанных с оплатой труда и проживанием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</si>
  <si>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обеспечение привлечения сельскохозяйственными товаропроизводителями для прохождения производственной практики 260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</si>
  <si>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26.</t>
  </si>
  <si>
    <t xml:space="preserve">Контрольное событие 2.1.1.1 "Утверждены Правила предоставления и распределения субсидий из областного бюджета на реализацию мероприятий, направленных на оказание содействия сельскохозяйственным товаропроизводителям в обеспечении квалифицированными специалистами"</t>
  </si>
  <si>
    <t xml:space="preserve">27.</t>
  </si>
  <si>
    <t xml:space="preserve">Контрольное событие 2.1.1.2 "Заключено соглашение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мероприятия"</t>
  </si>
  <si>
    <t xml:space="preserve">28.</t>
  </si>
  <si>
    <t xml:space="preserve">Контрольное событие 2.1.1.3 "Проведенио совещание с муниципальными районами области (в том числе в режиме видеоконференции) с участием потенциальных работодателей по вопросам привлечения молодых специалистов для работы и студентов для прохождения производственной практики в сельской местности"</t>
  </si>
  <si>
    <t xml:space="preserve">29.</t>
  </si>
  <si>
    <t xml:space="preserve">Контрольное событие 2.1.1.4 "Заключены четырехсторонние соглашения между министерством сельского хозяйства Саратовской области, ФГБОУ ВО «Саратовский государственный аграрный университет им. Н.И. Вавилова», сельскохозяйственными товаропроизводителями области и студентами ФГБОУ ВО «Саратовский государственный аграрный университет им. Н.И. Вавилова»  о предоставлении субсидий на реализацию мероприятия в 2020 году"</t>
  </si>
  <si>
    <t xml:space="preserve">30.</t>
  </si>
  <si>
    <t xml:space="preserve">Контрольное событие 2.1.1.5 "Проведено совещание с муниципальными образованиями области (в том числе в режиме видеоконференции) с участием потенциальных работодателей по вопросам привлечения молодых специалистов для работы и студентов для прохождения производственной практики в сельской местности"</t>
  </si>
  <si>
    <t xml:space="preserve">31.</t>
  </si>
  <si>
    <t xml:space="preserve">Контрольное событие 2.1.1.6 "Перечислены средства государственной поддержки бюджетополучателям"</t>
  </si>
  <si>
    <t xml:space="preserve">32.</t>
  </si>
  <si>
    <t xml:space="preserve">Контрольное событие 2.1.1.7 "Представлены отчеты об использовании субсидий на  реализацию мероприятия за 1 полугодие отчетного года"</t>
  </si>
  <si>
    <t xml:space="preserve">33.</t>
  </si>
  <si>
    <t xml:space="preserve">Контрольное событие 2.1.1.8 "Представлены отчеты о реализации мероприятия в отчетном году"</t>
  </si>
  <si>
    <t xml:space="preserve">34.</t>
  </si>
  <si>
    <t xml:space="preserve">Подпрограмма 3 «Создание и развитие инфраструктуры на сельских территориях»</t>
  </si>
  <si>
    <t xml:space="preserve">министерство транспорта и дорожного хозяйства  области, первый заместитель министра транспорта и дорожного хозяйства Саратовской области Зайцев А.В.</t>
  </si>
  <si>
    <t xml:space="preserve">35.</t>
  </si>
  <si>
    <t xml:space="preserve">Ведомственный проект 3.1 «Развитие инженерной инфраструктуры на сельских территориях»</t>
  </si>
  <si>
    <t xml:space="preserve">36.</t>
  </si>
  <si>
    <t xml:space="preserve">3.1.1 «Развитие водоснабжения (локальные водопроводы) на сельских территориях»</t>
  </si>
  <si>
    <t xml:space="preserve">обеспечен ввод в действие не менее 13,0 км локальных водопроводов</t>
  </si>
  <si>
    <t xml:space="preserve">37.</t>
  </si>
  <si>
    <t xml:space="preserve">Контрольное событие 3.1.1.1 "Утверждены Правила предоставления и распределения субсидий из областного бюджета бюджетам муниципальных образований на развитие инженерной инфраструктуры на сельских территориях"</t>
  </si>
  <si>
    <t xml:space="preserve">38.</t>
  </si>
  <si>
    <t xml:space="preserve">Контрольное событие 3.1.1.2 "Заключено соглашение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мероприятия"</t>
  </si>
  <si>
    <t xml:space="preserve">39.</t>
  </si>
  <si>
    <t xml:space="preserve">Контрольное событие 3.1.1.3 "Утверждено распределение субсидий между муниципальными образованиями области на реализацию мероприятия"</t>
  </si>
  <si>
    <t xml:space="preserve">40.</t>
  </si>
  <si>
    <t xml:space="preserve">Контрольное событие 3.1.1.4 "Заключены соглашения между министерством сельского хозяйства Саратовской области и муниципальными образованиями Саратовской области о предоставлении субсидий на реализацию мероприятия"</t>
  </si>
  <si>
    <t xml:space="preserve">41.</t>
  </si>
  <si>
    <t xml:space="preserve">Контрольное событие 3.1.1.5 "Проведено совещание с муниципальными образованиями области (в том числе в режиме видеоконференции) с участием глав муниципальных образований и подрядных организаций (исполнителей работ) для принятия мер по обеспечению ввода локальных водопроводов в 2020 году"</t>
  </si>
  <si>
    <t xml:space="preserve">42.</t>
  </si>
  <si>
    <t xml:space="preserve">Контрольное событие 3.1.1.6 "Перечислены средства государственной поддержки бюджетополучателям"</t>
  </si>
  <si>
    <t xml:space="preserve">43.</t>
  </si>
  <si>
    <t xml:space="preserve">Контрольное событие 3.1.1.7 "Представлены отчеты об использовании субсидий на  реализацию мероприятия за 1 полугодие отчетного года"</t>
  </si>
  <si>
    <t xml:space="preserve">44.</t>
  </si>
  <si>
    <t xml:space="preserve">Контрольное событие 3.1.1.8 "Представлены отчеты о реализации мероприятия в отчетном году"</t>
  </si>
  <si>
    <t xml:space="preserve">45.</t>
  </si>
  <si>
    <t xml:space="preserve">Ведомственный проект 3.2 «Развитие транспортной инфраструктуры на сельских территориях»</t>
  </si>
  <si>
    <t xml:space="preserve">министерство транспорта и дорожного хозяйства  области, первый заместитель министра транспорта и дорожного хозяйства Саратовской области Зайцев А.В., начальник управления развития автомобильных дорог Пантелиди Н.С.</t>
  </si>
  <si>
    <t xml:space="preserve">обеспечен ввод в эксплуатацию не менее 5,2607 км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</t>
  </si>
  <si>
    <t xml:space="preserve">46.</t>
  </si>
  <si>
    <t xml:space="preserve">Контрольное событие 3.2.1.1 "Утверждены Правила предоставления и распределения субсидий из областного бюджета бюджетам муниципальных образований на развитие транспортной инфраструктуры на сельских территориях"</t>
  </si>
  <si>
    <t xml:space="preserve">министерство сельского хозяйства области, заместитель министра по развитию отрасли растениеводства, земельных отношений, технической политики, мелиорации и социального обустройства села Зайцев А.Н., министерство транспорта и дорожного хозяйства  области, первый заместитель министра транспорта и дорожного хозяйства Саратовской области Зайцев А.В.</t>
  </si>
  <si>
    <t xml:space="preserve">47.</t>
  </si>
  <si>
    <t xml:space="preserve">Контрольное событие 3.2.1.2 "Заключено соглашение между Федеральным дорожным агентством и Правительством Саратовской области о предоставлении субсидий на реализацию мероприятия"</t>
  </si>
  <si>
    <t xml:space="preserve">48.</t>
  </si>
  <si>
    <t xml:space="preserve">Контрольное событие 3.2.1.3 "Утверждено распределение субсидий между муниципальными образованиями области на реализацию мероприятия"</t>
  </si>
  <si>
    <t xml:space="preserve">49.</t>
  </si>
  <si>
    <t xml:space="preserve">Контрольное событие 3.2.1.4 "Заключены соглашения между министерством транспорта и дорожного хозяйства и муниципальными образованиями области о предоставлении субсидий на реализацию мероприятия"</t>
  </si>
  <si>
    <t xml:space="preserve">министерство транспорта и дорожного хозяйства  области, первый заместитель министра транспорта и дорожного хозяйства Саратовской области Зайцев А.В., начальник управления развития автомобильных дорог Пантелиди Н.С.; администрация Ершовского муниципального района; администрация Ртищевского муниципального района</t>
  </si>
  <si>
    <t xml:space="preserve">50.</t>
  </si>
  <si>
    <t xml:space="preserve">Контрольное событие 3.2.1.5 "Проведено совещание с муниципальными образованиями области (в том числе в режиме видеоконференции) с участием глав муниципальных образований и подрядных организаций (исполнителей работ) для принятия мер по обеспечению ввода  в эксплуатацию автомобильных дорог общего пользования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продукции"</t>
  </si>
  <si>
    <t xml:space="preserve">10.07.2020; 10.10.2020</t>
  </si>
  <si>
    <t xml:space="preserve">51.</t>
  </si>
  <si>
    <t xml:space="preserve">Контрольное событие 3.2.1.6 "Перечислены средства государственной поддержки бюджетополучателям"</t>
  </si>
  <si>
    <t xml:space="preserve">министерство транспорта и дорожного хозяйства  области, первый заместитель министра транспорта и дорожного хозяйства Саратовской области Зайцев А.В., начальник управления по экономике и финансам Балябина Н.С.</t>
  </si>
  <si>
    <t xml:space="preserve">52.</t>
  </si>
  <si>
    <t xml:space="preserve">Контрольное событие 3.2.1.7 "Представлены отчеты об использовании субсидий на  реализацию мероприятия за 1 полугодие отчетного года"</t>
  </si>
  <si>
    <t xml:space="preserve">53.</t>
  </si>
  <si>
    <t xml:space="preserve">Контрольное событие 3.2.1.8 "Представлены отчеты о реализации мероприятия в отчетном году"</t>
  </si>
  <si>
    <t xml:space="preserve">54.</t>
  </si>
  <si>
    <t xml:space="preserve">Ведомственный проект 3.3 «Благоустройство сельских территорий»</t>
  </si>
  <si>
    <t xml:space="preserve">реализовано 10 проектов по благоустройству сельских территорий</t>
  </si>
  <si>
    <t xml:space="preserve">55.</t>
  </si>
  <si>
    <t xml:space="preserve">Контрольное событие 3.3.1.1 "Утверждены Правила предоставления и распределения субсидий из областного бюджета бюджетам муниципальных образований на реализацию  мероприятий по благоустройству сельских территорий"</t>
  </si>
  <si>
    <t xml:space="preserve">56.</t>
  </si>
  <si>
    <t xml:space="preserve">Контрольное событие 3.3.1.2 "Заключено соглашение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мероприятия"</t>
  </si>
  <si>
    <t xml:space="preserve">57.</t>
  </si>
  <si>
    <t xml:space="preserve">Контрольное событие 3.3.1.3 "Утверждено распределение субсидий между муниципальными образованиями области на реализацию мероприятия"</t>
  </si>
  <si>
    <t xml:space="preserve">58.</t>
  </si>
  <si>
    <t xml:space="preserve">Контрольное событие 3.3.1.4 "Заключены соглашения между министерством сельского хозяйства Саратовской области и муниципальными образованиями Саратовской области о предоставлении субсидий на реализацию мероприятия"</t>
  </si>
  <si>
    <t xml:space="preserve">59.</t>
  </si>
  <si>
    <t xml:space="preserve">Контрольное событие 3.3.1.5 "Проведено совещание с участием глав муниципальных образований и подрядных организаций (исполнителей работ) для принятия мер по вводу объектов, реализуемых в рамках проектов по благоустройству сельских территорий, а также по доведению до граждан, проживающих на сельских территориях, и организаций, ведущих предпринимательскую деятельность, информации о реализации Мероприятия"</t>
  </si>
  <si>
    <t xml:space="preserve">60.</t>
  </si>
  <si>
    <t xml:space="preserve">Контрольное событие 3.3.1.6 "Перечислены средства государственной поддержки бюджетополучателям"</t>
  </si>
  <si>
    <t xml:space="preserve">61.</t>
  </si>
  <si>
    <t xml:space="preserve">Контрольное событие 3.3.1.7 "Представлены отчеты об использовании субсидий на  реализацию мероприятия за 1 полугодие отчетного года"</t>
  </si>
  <si>
    <t xml:space="preserve">62.</t>
  </si>
  <si>
    <t xml:space="preserve">Контрольное событие 3.3.1.8 "Представлены отчеты о реализации мероприятия в отчетном году"</t>
  </si>
  <si>
    <t xml:space="preserve">Процессная часть</t>
  </si>
  <si>
    <t xml:space="preserve">63.</t>
  </si>
  <si>
    <t xml:space="preserve">Мероприятие 3.1 «Реализация проектов комплексного развития сельских территорий (сельских агломераций)»</t>
  </si>
  <si>
    <t xml:space="preserve">министерство сельского хозяйства области, заместитель министра по развитию отрасли растениеводства, земельных отношений, технической политики, мелиорации и социального обустройства села Зайцев А.Н., начальник управления развития растениеводства, технической политики, ГИС-технологий, мелиорации и социального обустройства села Тарабрин В.Н., начальник отдела мелиорации и развития сельских территорий Гончаров А.В.,                                       министерство здравоохранения области, министерство образования области, министерство культуры области, министерство молодежной политики и спорта области</t>
  </si>
  <si>
    <t xml:space="preserve">осуществолялась реализация 13 проектов комплексного развития сельских территорий (сельских агломераций), из них завершено 10 проектов </t>
  </si>
  <si>
    <t xml:space="preserve">64.</t>
  </si>
  <si>
    <t xml:space="preserve">Контрольное событие 3.1.1 "Подготовлены предложения по реализации проектов комплексного развития сельских территорий (сельских агломераций)"</t>
  </si>
  <si>
    <t xml:space="preserve">65.</t>
  </si>
  <si>
    <t xml:space="preserve">Контрольное событие 3.1.2 "Утверждены Правила предоставления и распределения субсидий из областного бюджета бюджетам муниципальных образований на реализацию проектов комплексного развития сельских территорий (сельских агломераций)"</t>
  </si>
  <si>
    <t xml:space="preserve">66.</t>
  </si>
  <si>
    <t xml:space="preserve">Контрольное событие 3.1.3 "Заключено соглашение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мероприятия"</t>
  </si>
  <si>
    <t xml:space="preserve">67.</t>
  </si>
  <si>
    <t xml:space="preserve">Контрольное событие 3.1.4 "Утверждено распределение субсидий между муниципальными образованиями области на реализацию мероприятия"</t>
  </si>
  <si>
    <t xml:space="preserve">68.</t>
  </si>
  <si>
    <t xml:space="preserve">Контрольное событие 3.1.5 "Заключены соглашения между министерством сельского хозяйства Саратовской области и муниципальными образованиями Саратовской области о предоставлении субсидий на реализацию мероприятия"</t>
  </si>
  <si>
    <t xml:space="preserve">69.</t>
  </si>
  <si>
    <t xml:space="preserve">Контрольное событие 3.1.6 "Проведено совещание (в том числе в режиме видеоконференции) с участием глав муниципальных образований и подрядных организаций (исполнителей работ) для принятия мер по вводу объектов, реализуемых в рамках проектов комплексного развития сельских территорий (сельских агломераций), а также по доведению до граждан, проживающих на сельских территориях, и организаций, ведущих предпринимательскую деятельность, информации о реализации Мероприятия"</t>
  </si>
  <si>
    <t xml:space="preserve">70.</t>
  </si>
  <si>
    <t xml:space="preserve">Контрольное событие 3.1.7 "Перечислены средства государственной поддержки бюджетополучателям"</t>
  </si>
  <si>
    <t xml:space="preserve">71.</t>
  </si>
  <si>
    <t xml:space="preserve">Контрольное событие 3.1.8 "Представлены отчеты об использовании субсидий на  реализацию мероприятия за 1 полугодие отчетного года"</t>
  </si>
  <si>
    <t xml:space="preserve">72.</t>
  </si>
  <si>
    <t xml:space="preserve">Контрольное событие 3.1.9 "Представлены отчеты о реализации мероприятия в отчетном году"</t>
  </si>
  <si>
    <t xml:space="preserve">Согласовано:</t>
  </si>
  <si>
    <t xml:space="preserve">участник 1 государственной программы Саратовской области </t>
  </si>
  <si>
    <t xml:space="preserve">«Комплексное развитие сельских территорий»</t>
  </si>
  <si>
    <t xml:space="preserve">Министерство транспорта </t>
  </si>
  <si>
    <t xml:space="preserve">и дорожного хозяйства Саратовской области</t>
  </si>
  <si>
    <t xml:space="preserve">Министр транспорта и дорожного хозяйства  Саратовской области</t>
  </si>
  <si>
    <t xml:space="preserve">_________________ Чуриков Н.Н.</t>
  </si>
  <si>
    <t xml:space="preserve">"______"____________20_____ года</t>
  </si>
  <si>
    <t xml:space="preserve">участник 2 государственной программы Саратовской области </t>
  </si>
  <si>
    <t xml:space="preserve">Министерство  здравоохранения </t>
  </si>
  <si>
    <t xml:space="preserve">Министр  здравоохранения Саратовской области</t>
  </si>
  <si>
    <t xml:space="preserve">_________________ Мазина Н.В.</t>
  </si>
  <si>
    <t xml:space="preserve">Саратовской области</t>
  </si>
  <si>
    <t xml:space="preserve">участник 3 государственной программы Саратовской области </t>
  </si>
  <si>
    <t xml:space="preserve">Министерство образования </t>
  </si>
  <si>
    <t xml:space="preserve">Министр образования Саратовской области</t>
  </si>
  <si>
    <t xml:space="preserve">_________________ Седова И.В.</t>
  </si>
  <si>
    <t xml:space="preserve">участник 4 государственной программы Саратовской области </t>
  </si>
  <si>
    <t xml:space="preserve">Министерство культуры</t>
  </si>
  <si>
    <t xml:space="preserve">Министр культуры Саратовской области</t>
  </si>
  <si>
    <t xml:space="preserve">_________________ Гаранина Т.А.</t>
  </si>
  <si>
    <t xml:space="preserve"> Саратовской области</t>
  </si>
  <si>
    <t xml:space="preserve">участник 5 государственной программы Саратовской области </t>
  </si>
  <si>
    <t xml:space="preserve">Министерство молодежной политики и спорта </t>
  </si>
  <si>
    <t xml:space="preserve">Министр молодежной политики и спорта Саратовской области</t>
  </si>
  <si>
    <t xml:space="preserve">_________________ Абросимов А.В..</t>
  </si>
  <si>
    <t xml:space="preserve">на 2022  (финансовый) год и на плановый период 2023 - 2024 годов</t>
  </si>
  <si>
    <t xml:space="preserve">Ожидаемые результаты проектов, ведомственных  целевых программ, мероприятий, контрольных событий на 2022 (финансовый) год</t>
  </si>
  <si>
    <r>
      <rPr>
        <sz val="11"/>
        <color rgb="FF000000"/>
        <rFont val="Times New Roman"/>
        <family val="1"/>
        <charset val="204"/>
      </rPr>
      <t xml:space="preserve">2022</t>
    </r>
    <r>
      <rPr>
        <sz val="10"/>
        <color rgb="FF000000"/>
        <rFont val="Times New Roman"/>
        <family val="1"/>
        <charset val="204"/>
      </rPr>
      <t xml:space="preserve"> год                 (финансовый год)</t>
    </r>
  </si>
  <si>
    <r>
      <rPr>
        <sz val="11"/>
        <color rgb="FF000000"/>
        <rFont val="Times New Roman"/>
        <family val="1"/>
        <charset val="204"/>
      </rPr>
      <t xml:space="preserve">2023</t>
    </r>
    <r>
      <rPr>
        <sz val="10"/>
        <color rgb="FF000000"/>
        <rFont val="Times New Roman"/>
        <family val="1"/>
        <charset val="204"/>
      </rPr>
      <t xml:space="preserve"> год                 (1-й год планового периода)</t>
    </r>
  </si>
  <si>
    <r>
      <rPr>
        <sz val="11"/>
        <color rgb="FF000000"/>
        <rFont val="Times New Roman"/>
        <family val="1"/>
        <charset val="204"/>
      </rPr>
      <t xml:space="preserve">2024</t>
    </r>
    <r>
      <rPr>
        <sz val="10"/>
        <color rgb="FF000000"/>
        <rFont val="Times New Roman"/>
        <family val="1"/>
        <charset val="204"/>
      </rPr>
      <t xml:space="preserve"> год                      (2-й год планового периода)</t>
    </r>
  </si>
  <si>
    <t xml:space="preserve">Министерство сельского хозяйства  области, первый заместитель министра  Уполовников Д.А., заместитель по экономике и финансам  Алимбеков М.Я.</t>
  </si>
  <si>
    <t xml:space="preserve">Министерство транспорта и дорожного хозяйства  области, первый заместитель министра Алексеев Д.А.,  начальник управления развития автомобильных дорог Лукьянов А.А.</t>
  </si>
  <si>
    <t xml:space="preserve">министерство сельского хозяйства области, начальник управления развития растениеводства, технической политики, ГИС-технологий, мелиорации и социального обустройства села Гриднев И.М., начальник отдела мелиорации и развития сельских территорий Гончаров А.В.</t>
  </si>
  <si>
    <t xml:space="preserve">построение (приобретение) 132 кв. м оборудованного всеми видами благоустройства жилья; улучшены жилищные условия 2 семей, проживающих на сельских территориях; реализация 1 проекта по обустройству площадки под компактную жилищную застройку </t>
  </si>
  <si>
    <t xml:space="preserve">министерство сельского хозяйства области,  начальник управления развития растениеводства, технической политики, ГИС-технологий, мелиорации и социального обустройства села Гриднев И.М., начальник отдела мелиорации и развития сельских территорий Гончаров А.В.</t>
  </si>
  <si>
    <t xml:space="preserve">построение (приобретение) 132 кв. м оборудованного всеми видами благоустройства жилья; улучшены жилищные условия 2 семей, проживающих на сельских территориях; реализация 1 проекта по обустройству площадки под компактную жилищную застройку</t>
  </si>
  <si>
    <t xml:space="preserve">построение (приобретение) 132 кв. м оборудованного всеми видами благоустройства жилья; улучшены жилищные условия 2 семей, проживающих на сельских территориях</t>
  </si>
  <si>
    <t xml:space="preserve">реализация 1 проекта по обустройству площадки под компактную жилищную застройку (третий этап)</t>
  </si>
  <si>
    <t xml:space="preserve">Подпрограмма 2 «Развитие рынка труда (кадрового потенциала) на сельских территориях»</t>
  </si>
  <si>
    <t xml:space="preserve">министерство сельского хозяйства области,  начальник отдела кадровой политики Мещеряков Р.А.</t>
  </si>
  <si>
    <t xml:space="preserve">достижение уровня занятости сельского населения трудоспособного возраста до 50,2%, удержание уровня безработицы сельского населения трудоспособного возраста до 8,66%; обеспечение обучения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по ученическим договорам не менее 1 работника сельскохозяйственных товаропроизводителей; обеспечение привлечения сельскохозяйственными товаропроизводителями для прохождения производственной практики не менее 137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</si>
  <si>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министерство сельского хозяйства области, начальник отдела кадровой политики Мещеряков Р.А.</t>
  </si>
  <si>
    <t xml:space="preserve">достижение уровня занятости сельского населения трудоспособного возраста до 50,2%, удержание уровня безработицы сельского населения трудоспособного возраста до 8,66%; обеспечение обучения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по ученическим договорам не менее 3 работников сельскохозяйственных товаропроизводителей; обеспечение привлечения сельскохозяйственными товаропроизводителями для прохождения производственной практики не менее 137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</si>
  <si>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2.1.1 «Возмещение части затрат сельскохозяйственных товаропроизводителей по заключенным с работниками ученическим договорам и по заключенным договорам о целевом обучении с гражданами Российской Федерации, проходящими профессиональное обучение по сельскохозяйственным специальностям)"</t>
  </si>
  <si>
    <t xml:space="preserve">достижение уровня занятости сельского населения трудоспособного возраста до 50,2%, удержание уровня безработицы сельского населения трудоспособного возраста до 8,66%;обеспечение обучения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по ученическим договорам не менее 3 работника сельскохозяйственных товаропроизводителей</t>
  </si>
  <si>
    <t xml:space="preserve">2.1.2 «Возмещение части затрат сельскохозяйственных товаропроизводителей по заключенным с работниками ученическим договорам и по заключенным договорам о целевом обучении с гражданами Российской Федерации, проходящими профессиональное обучение по сельскохозяйственным специальностям)»</t>
  </si>
  <si>
    <t xml:space="preserve">обеспечение привлечения сельскохозяйственными товаропроизводителями для прохождения производственной практики  не менее 137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</si>
  <si>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реализация 7 проектов по благоустройству сельских территорий; 3 объекта строительства автомобильных дорог протяженностью 2,2 км</t>
  </si>
  <si>
    <t xml:space="preserve">реализация 7 проектов по благоустройству сельских территорий</t>
  </si>
  <si>
    <t xml:space="preserve">министерство транспорта и дорожного хозяйства  области,  начальник управления развития автомобильных дорог Лукьянов А.А., начальник отдела взаимодействия с органами исполнительной власти и местного самоуправления Прохоренко С.И.</t>
  </si>
  <si>
    <t xml:space="preserve">3 объекта строительства автомобильных дорог протяженностью 2,2 км</t>
  </si>
  <si>
    <t xml:space="preserve">Ведомственный проект 3.2 "Благоустройство сельских территорий"</t>
  </si>
  <si>
    <t xml:space="preserve">3.2.1 "Обеспечение комплексного развития сельских территорий (благоустройство сельских территорий)"</t>
  </si>
  <si>
    <t xml:space="preserve">3.2.2 «Обеспечение комплексного развития сельских территорий за счет средств резервного фонда Правительства Российской Федерации»</t>
  </si>
  <si>
    <t xml:space="preserve">Ведомственный проект 3.3 "Развитие транспортной инфраструктуры на сельских территориях"</t>
  </si>
  <si>
    <t xml:space="preserve">министерство транспорта и дорожного хозяйства  области, начальник управления развития автомобильных дорог Лукьянов А.А., начальник отдела взаимодействия с органами исполнительной власти и местного самоуправления Прохоренко С.И.</t>
  </si>
  <si>
    <t xml:space="preserve">3.3.1 "Развитие транспортной инфраструктуры на сельских территориях"</t>
  </si>
  <si>
    <t xml:space="preserve"> министерство транспорта и дорожного хозяйства  области, начальник управления развития автомобильных дорог Лукьянов А.А., начальник отдела взаимодействия с органами исполнительной власти и местного самоуправления Прохоренко С.И.</t>
  </si>
  <si>
    <t xml:space="preserve">Мероприятие 3.1 «Современный облик сельских территорий»</t>
  </si>
  <si>
    <t xml:space="preserve">министерство сельского хозяйства области, начальник управления развития растениеводства, технической политики, ГИС-технологий, мелиорации и социального обустройства села Гриднев И.М., начальник отдела мелиорации и развития сельских территорий Гончаров А.В.                                  </t>
  </si>
  <si>
    <t xml:space="preserve"> 3.1.1 "Обеспечение комплексного развития сельских территорий» (современный облик сельских территорий)"</t>
  </si>
  <si>
    <t xml:space="preserve">министерство сельского хозяйства области,  начальник управления развития растениеводства, технической политики, ГИС-технологий, мелиорации и социального обустройства села Гриднев И.М., начальник отдела мелиорации и развития сельских территорий Гончаров А.В.                                  </t>
  </si>
  <si>
    <t xml:space="preserve">3.1.2 "Реализация проектов комплексного развития сельских территорий ведомственного проекта «Современный облик сельских территорий» </t>
  </si>
  <si>
    <t xml:space="preserve">министерство сельского хозяйства области, заместитель министра по развитию отрасли растениеводства, земельных отношений, технической политики, мелиорации и социального обустройства села Зайцев А.Н., начальник управления развития растениеводства, технической политики, ГИС-технологий, мелиорации и социального обустройства села Тарабрин В.Н., начальник отдела мелиорации и развития сельских территорий Гончаров А.В.,                                       </t>
  </si>
  <si>
    <t xml:space="preserve">А.В. Петаев</t>
  </si>
  <si>
    <t xml:space="preserve">от ___ _______ 2019 г. № ____________</t>
  </si>
  <si>
    <t xml:space="preserve">План мониторинга реализации государственной программы Саратовской области </t>
  </si>
  <si>
    <t xml:space="preserve">"государственной программы Саратовской области "Комплексное развитие сельских территорий"</t>
  </si>
  <si>
    <t xml:space="preserve">Ожидаемые результаты проектов, ведомственных  целевых программ, мероприятий, контрольных событий на 2020 (финансовый) год и на плановый период 2021 - 2022 годов</t>
  </si>
  <si>
    <r>
      <rPr>
        <b val="true"/>
        <sz val="11"/>
        <color rgb="FF000000"/>
        <rFont val="Times New Roman"/>
        <family val="1"/>
        <charset val="204"/>
      </rPr>
      <t xml:space="preserve">2020 </t>
    </r>
    <r>
      <rPr>
        <b val="true"/>
        <sz val="10"/>
        <color rgb="FF000000"/>
        <rFont val="Times New Roman"/>
        <family val="1"/>
        <charset val="204"/>
      </rPr>
      <t xml:space="preserve">(финансовый) год </t>
    </r>
  </si>
  <si>
    <r>
      <rPr>
        <b val="true"/>
        <sz val="11"/>
        <color rgb="FF000000"/>
        <rFont val="Times New Roman"/>
        <family val="1"/>
        <charset val="204"/>
      </rPr>
      <t xml:space="preserve">2021</t>
    </r>
    <r>
      <rPr>
        <b val="true"/>
        <sz val="10"/>
        <color rgb="FF000000"/>
        <rFont val="Times New Roman"/>
        <family val="1"/>
        <charset val="204"/>
      </rPr>
      <t xml:space="preserve"> год                 (1-й год планового периода)</t>
    </r>
  </si>
  <si>
    <r>
      <rPr>
        <b val="true"/>
        <sz val="11"/>
        <color rgb="FF000000"/>
        <rFont val="Times New Roman"/>
        <family val="1"/>
        <charset val="204"/>
      </rPr>
      <t xml:space="preserve">2022</t>
    </r>
    <r>
      <rPr>
        <b val="true"/>
        <sz val="10"/>
        <color rgb="FF000000"/>
        <rFont val="Times New Roman"/>
        <family val="1"/>
        <charset val="204"/>
      </rPr>
      <t xml:space="preserve"> год                      (2-й год планового периода)</t>
    </r>
  </si>
  <si>
    <t xml:space="preserve">Срок начала реализации</t>
  </si>
  <si>
    <t xml:space="preserve">Срок окончания реализации</t>
  </si>
  <si>
    <t xml:space="preserve">министерство сельского хозяйства  области</t>
  </si>
  <si>
    <t xml:space="preserve">министерство транспорта и дорожного хозяйства  области</t>
  </si>
  <si>
    <t xml:space="preserve">в 2020 году: построено (приобретено) 374,5 кв. метров оборудованного всеми видами благоустройства жилья, предоставлено 10 ипотечных кредитов, осуществлялась реализация 1 проекта по обустройству площадки под компактную жилищную застройку (первый этап); в 2021 году: построено (приобретено) 445,5 кв. метров оборудованного всеми видами благоустройства жилья, предоставлено 14 ипотечных кредитов, осуществлялась реализация 1 проекта по обустройству площадки под компактную жилищную застройку (второй этап), повышен уровень благоустройства 10 домовладений; в 2022 году: построено (приобретено) 531,9 кв. метров оборудованного всеми видами благоустройства жилья, предоставлено 19 ипотечных кредитов, завершена реализация 1 проекта по обустройству площадки под компактную жилищную застройку, повышен уровень благоустройства 18 домовладений</t>
  </si>
  <si>
    <t xml:space="preserve">Контрольное событие 1.1.1.4 "Сформирован список претендентов на получение социальных выплат и предоставлен в Минсельхоз России в составе бюджетной заявки"</t>
  </si>
  <si>
    <t xml:space="preserve">Контрольное событие 1.1.1.8 "Представлены отчеты об использовании субсидий на  реализацию мероприятия"</t>
  </si>
  <si>
    <t xml:space="preserve">Контрольное событие 1.1.2.6 "Представлены отчеты об использовании субсидий на  реализацию мероприятия"</t>
  </si>
  <si>
    <t xml:space="preserve">2.1.1 «Оказание содействия сельскохозяйственным товаропроизводителям (кроме граждан, ведущих личные подсобные хозяйства), осуществляющим деятельность на сельских территориях, в обеспечении квалифицированными специалистами»:</t>
  </si>
  <si>
    <t xml:space="preserve">возмещение индивидуальным предпринимателям и организациям независимо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деятельность на сельских территориях, до 30 процентов фактически понесенных в году предоставления субсидии затрат по заключенным с работниками, проходящими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ученическим договорам</t>
  </si>
  <si>
    <t xml:space="preserve">возмещение индивидуальным предпринимателям и организациям независимо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свою деятельность на сельских территориях, до 30 процентов фактически понесенных в году предоставления субсидии затрат, связанных с оплатой труда и проживанием студентов, обучающихся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</si>
  <si>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 xml:space="preserve">Контрольное событие 2.1.1.3 "Утверждено распределение субсидий между муниципальными образованиями области на реализацию мероприятия"</t>
  </si>
  <si>
    <t xml:space="preserve">Контрольное событие 2.1.1.4 "Заключены соглашения между министерством сельского хозяйства Саратовской области и муниципальными образованиямиСаратовской области о предоставлении субсидий на реализацию мероприятия"</t>
  </si>
  <si>
    <t xml:space="preserve">Контрольное событие 2.1.1.7 "Представлены отчеты об использовании субсидий на  реализацию мероприятия"</t>
  </si>
  <si>
    <t xml:space="preserve">Контрольное событие 3.1.1.4 "Заключены соглашения между министерством сельского хозяйства Саратовской области и муниципальными образованиямиСаратовской области о предоставлении субсидий на реализацию мероприятия"</t>
  </si>
  <si>
    <t xml:space="preserve">Контрольное событие 3.1.1.5 "Проведено совещание с муниципальными образованиями области (в том числе в режиме видеоконференции) с участием глав муниципальных образований и подрядных организаций (исполнителей работ) для принятия мер по обеспечению ввода  локальных водопроводов в 2020 году"</t>
  </si>
  <si>
    <t xml:space="preserve">Контрольное событие 3.1.1.7 "Представлены отчеты об использовании субсидий на  реализацию мероприятия"</t>
  </si>
  <si>
    <t xml:space="preserve">Контрольное событие 3.2.1.7 "Представлены отчеты об использовании субсидий на  реализацию мероприятия"</t>
  </si>
  <si>
    <t xml:space="preserve">Контрольное событие 3.3.1.7 "Представлены отчеты об использовании субсидий на  реализацию мероприятия"</t>
  </si>
  <si>
    <t xml:space="preserve">Контрольное событие 3.1.1 "Утверждены Правила предоставления и распределения субсидий из областного бюджета бюджетам муниципальных образований на реализацию проектов комплексного развития сельских территорий (сельских агломераций)"</t>
  </si>
  <si>
    <t xml:space="preserve">Контрольное событие 3.1.2 "Заключено соглашение между Министерством сельского хозяйства Российской Федерации и Правительством Саратовской области о предоставлении субсидий на реализацию мероприятия"</t>
  </si>
  <si>
    <t xml:space="preserve">Контрольное событие 3.1.3 "Утверждено распределение субсидий между муниципальными образованиями области на реализацию мероприятия"</t>
  </si>
  <si>
    <t xml:space="preserve">Контрольное событие 3.1.4 "Заключены соглашения между министерством сельского хозяйства Саратовской области и муниципальными образованиями Саратовской области о предоставлении субсидий на реализацию мероприятия"</t>
  </si>
  <si>
    <t xml:space="preserve">Контрольное событие 3.1.5 "Проведено совещание (в том числе в режиме видеоконференции) с участием глав муниципальных образований и подрядных организаций (исполнителей работ) для принятия мер по вводу объектов, реализуемых в рамках проектов комплексного развития сельских территорий (сельских агломераций), а также по доведению до граждан, проживающих на сельских территориях, и организаций, ведущих предпринимательскую деятельность, информации о реализации Мероприятия"</t>
  </si>
  <si>
    <t xml:space="preserve">Контрольное событие 3.1.6 "Перечислены средства государственной поддержки бюджетополучателям"</t>
  </si>
  <si>
    <t xml:space="preserve">Контрольное событие 3.1.7 "Представлены отчеты об использовании субсидий на  реализацию мероприятия"</t>
  </si>
  <si>
    <t xml:space="preserve">Контрольное событие 3.1.8 "Представлены отчеты о реализации мероприятия в отчетном году"</t>
  </si>
  <si>
    <t xml:space="preserve">участник 1 государственной программы Саратовской области «Развитие </t>
  </si>
  <si>
    <t xml:space="preserve">сельского хозяйства и регулирование рынков сельскохозяйственной </t>
  </si>
  <si>
    <t xml:space="preserve">продукции, сырья и продовольствия в Саратовской области»</t>
  </si>
  <si>
    <t xml:space="preserve">План-график реализации государственной программы Саратовской области </t>
  </si>
  <si>
    <t xml:space="preserve">Наименование мероприятия/контрольной точки</t>
  </si>
  <si>
    <t xml:space="preserve">Перечень сотрудников исполнителей и соисполнителей мероприятий проекта (программы) с указанием должности и Ф.И.О.</t>
  </si>
  <si>
    <t xml:space="preserve">Дата начала</t>
  </si>
  <si>
    <t xml:space="preserve">Дата окончания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</si>
</sst>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dd/mm/yyyy"/>
  </numFmts>
  <fonts count="23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A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1"/>
      <name val="Calibri"/>
      <family val="2"/>
      <charset val="204"/>
    </font>
    <font>
      <b val="true"/>
      <sz val="13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b val="true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5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3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3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4" fillId="3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3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15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4" fontId="4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2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476"/>
  <sheetViews>
    <sheetView showFormulas="false" showGridLines="true" showRowColHeaders="true" showZeros="true" rightToLeft="false" tabSelected="false" showOutlineSymbols="true" defaultGridColor="true" view="pageBreakPreview" topLeftCell="A106" colorId="64" zoomScale="100" zoomScaleNormal="90" zoomScalePageLayoutView="100" workbookViewId="0">
      <selection pane="topLeft" activeCell="L254" activeCellId="0" sqref="L254"/>
    </sheetView>
  </sheetViews>
  <sheetFormatPr defaultColWidth="8.65234375" defaultRowHeight="1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2" width="31.28"/>
    <col collapsed="false" customWidth="true" hidden="false" outlineLevel="0" max="3" min="3" style="2" width="43.58"/>
    <col collapsed="false" customWidth="true" hidden="false" outlineLevel="0" max="4" min="4" style="2" width="37.14"/>
    <col collapsed="false" customWidth="true" hidden="false" outlineLevel="0" max="5" min="5" style="2" width="13.01"/>
    <col collapsed="false" customWidth="true" hidden="false" outlineLevel="0" max="6" min="6" style="2" width="21.57"/>
    <col collapsed="false" customWidth="true" hidden="false" outlineLevel="0" max="7" min="7" style="3" width="12.57"/>
    <col collapsed="false" customWidth="true" hidden="false" outlineLevel="0" max="8" min="8" style="3" width="12.71"/>
    <col collapsed="false" customWidth="true" hidden="false" outlineLevel="0" max="9" min="9" style="3" width="12.42"/>
    <col collapsed="false" customWidth="true" hidden="false" outlineLevel="0" max="209" min="209" style="0" width="33.42"/>
    <col collapsed="false" customWidth="true" hidden="false" outlineLevel="0" max="210" min="210" style="0" width="22.57"/>
    <col collapsed="false" customWidth="true" hidden="false" outlineLevel="0" max="215" min="211" style="0" width="16.71"/>
    <col collapsed="false" customWidth="true" hidden="false" outlineLevel="0" max="216" min="216" style="0" width="2.57"/>
    <col collapsed="false" customWidth="true" hidden="false" outlineLevel="0" max="217" min="217" style="0" width="26.29"/>
    <col collapsed="false" customWidth="true" hidden="false" outlineLevel="0" max="218" min="218" style="0" width="19.14"/>
    <col collapsed="false" customWidth="true" hidden="false" outlineLevel="0" max="219" min="219" style="0" width="37.57"/>
    <col collapsed="false" customWidth="true" hidden="false" outlineLevel="0" max="220" min="220" style="0" width="16.14"/>
  </cols>
  <sheetData>
    <row r="1" customFormat="false" ht="15.75" hidden="false" customHeight="false" outlineLevel="0" collapsed="false">
      <c r="I1" s="4" t="s">
        <v>0</v>
      </c>
    </row>
    <row r="2" s="8" customFormat="true" ht="38.25" hidden="false" customHeight="true" outlineLevel="0" collapsed="false">
      <c r="A2" s="5"/>
      <c r="B2" s="6"/>
      <c r="C2" s="6"/>
      <c r="D2" s="6"/>
      <c r="E2" s="6"/>
      <c r="F2" s="7" t="s">
        <v>1</v>
      </c>
      <c r="G2" s="7"/>
      <c r="H2" s="7"/>
      <c r="I2" s="6"/>
    </row>
    <row r="3" s="8" customFormat="true" ht="41.25" hidden="false" customHeight="true" outlineLevel="0" collapsed="false">
      <c r="A3" s="5"/>
      <c r="B3" s="6"/>
      <c r="C3" s="6"/>
      <c r="D3" s="6"/>
      <c r="E3" s="6"/>
      <c r="F3" s="7" t="s">
        <v>2</v>
      </c>
      <c r="G3" s="7"/>
      <c r="H3" s="7"/>
      <c r="I3" s="6"/>
    </row>
    <row r="4" s="8" customFormat="true" ht="18" hidden="false" customHeight="true" outlineLevel="0" collapsed="false">
      <c r="A4" s="5"/>
      <c r="B4" s="6"/>
      <c r="C4" s="6"/>
      <c r="D4" s="6"/>
      <c r="E4" s="6"/>
      <c r="F4" s="9"/>
      <c r="G4" s="9"/>
      <c r="H4" s="9"/>
      <c r="I4" s="6"/>
    </row>
    <row r="5" s="8" customFormat="true" ht="18.75" hidden="false" customHeight="false" outlineLevel="0" collapsed="false">
      <c r="A5" s="10" t="s">
        <v>3</v>
      </c>
      <c r="B5" s="10"/>
      <c r="C5" s="10"/>
      <c r="D5" s="10"/>
      <c r="E5" s="10"/>
      <c r="F5" s="10"/>
      <c r="G5" s="10"/>
      <c r="H5" s="10"/>
      <c r="I5" s="10"/>
    </row>
    <row r="6" s="8" customFormat="true" ht="18.75" hidden="false" customHeight="false" outlineLevel="0" collapsed="false">
      <c r="A6" s="10" t="s">
        <v>4</v>
      </c>
      <c r="B6" s="10"/>
      <c r="C6" s="10"/>
      <c r="D6" s="10"/>
      <c r="E6" s="10"/>
      <c r="F6" s="10"/>
      <c r="G6" s="10"/>
      <c r="H6" s="10"/>
      <c r="I6" s="10"/>
    </row>
    <row r="7" s="8" customFormat="true" ht="18.75" hidden="false" customHeight="false" outlineLevel="0" collapsed="false">
      <c r="A7" s="10" t="s">
        <v>5</v>
      </c>
      <c r="B7" s="10"/>
      <c r="C7" s="10"/>
      <c r="D7" s="10"/>
      <c r="E7" s="10"/>
      <c r="F7" s="10"/>
      <c r="G7" s="10"/>
      <c r="H7" s="10"/>
      <c r="I7" s="10"/>
    </row>
    <row r="8" customFormat="false" ht="12.75" hidden="false" customHeight="true" outlineLevel="0" collapsed="false"/>
    <row r="9" s="8" customFormat="true" ht="35.25" hidden="false" customHeight="true" outlineLevel="0" collapsed="false">
      <c r="A9" s="11" t="s">
        <v>6</v>
      </c>
      <c r="B9" s="12" t="s">
        <v>7</v>
      </c>
      <c r="C9" s="13" t="s">
        <v>8</v>
      </c>
      <c r="D9" s="13" t="s">
        <v>9</v>
      </c>
      <c r="E9" s="13"/>
      <c r="F9" s="13" t="s">
        <v>10</v>
      </c>
      <c r="G9" s="14" t="s">
        <v>11</v>
      </c>
      <c r="H9" s="14"/>
      <c r="I9" s="14"/>
    </row>
    <row r="10" s="8" customFormat="true" ht="31.5" hidden="false" customHeight="true" outlineLevel="0" collapsed="false">
      <c r="A10" s="11"/>
      <c r="B10" s="12"/>
      <c r="C10" s="13"/>
      <c r="D10" s="13"/>
      <c r="E10" s="13"/>
      <c r="F10" s="13"/>
      <c r="G10" s="14" t="s">
        <v>12</v>
      </c>
      <c r="H10" s="14" t="s">
        <v>13</v>
      </c>
      <c r="I10" s="14" t="s">
        <v>14</v>
      </c>
    </row>
    <row r="11" s="8" customFormat="true" ht="23.25" hidden="false" customHeight="true" outlineLevel="0" collapsed="false">
      <c r="A11" s="11"/>
      <c r="B11" s="12"/>
      <c r="C11" s="13"/>
      <c r="D11" s="13" t="s">
        <v>15</v>
      </c>
      <c r="E11" s="13" t="s">
        <v>16</v>
      </c>
      <c r="F11" s="13"/>
      <c r="G11" s="14"/>
      <c r="H11" s="14"/>
      <c r="I11" s="14"/>
    </row>
    <row r="12" customFormat="false" ht="14.25" hidden="false" customHeight="true" outlineLevel="0" collapsed="false">
      <c r="A12" s="15"/>
      <c r="B12" s="16" t="n">
        <v>1</v>
      </c>
      <c r="C12" s="16" t="n">
        <v>2</v>
      </c>
      <c r="D12" s="16"/>
      <c r="E12" s="16"/>
      <c r="F12" s="16" t="n">
        <v>3</v>
      </c>
      <c r="G12" s="16" t="n">
        <v>6</v>
      </c>
      <c r="H12" s="16" t="n">
        <v>7</v>
      </c>
      <c r="I12" s="16" t="n">
        <v>8</v>
      </c>
    </row>
    <row r="13" customFormat="false" ht="22.5" hidden="false" customHeight="true" outlineLevel="0" collapsed="false">
      <c r="A13" s="17" t="s">
        <v>17</v>
      </c>
      <c r="B13" s="18" t="s">
        <v>18</v>
      </c>
      <c r="C13" s="19"/>
      <c r="D13" s="19"/>
      <c r="E13" s="20" t="n">
        <v>2020</v>
      </c>
      <c r="F13" s="21" t="s">
        <v>19</v>
      </c>
      <c r="G13" s="22" t="n">
        <f aca="false">SUM(G14:G17)</f>
        <v>329294.2</v>
      </c>
      <c r="H13" s="22" t="n">
        <f aca="false">SUM(H14:H17)</f>
        <v>329598.3</v>
      </c>
      <c r="I13" s="22" t="n">
        <f aca="false">SUM(I14:I17)</f>
        <v>281025.9</v>
      </c>
    </row>
    <row r="14" customFormat="false" ht="22.9" hidden="false" customHeight="true" outlineLevel="0" collapsed="false">
      <c r="A14" s="17"/>
      <c r="B14" s="18"/>
      <c r="C14" s="19"/>
      <c r="D14" s="19"/>
      <c r="E14" s="20"/>
      <c r="F14" s="21" t="s">
        <v>20</v>
      </c>
      <c r="G14" s="22" t="n">
        <f aca="false">G48+G155+G222</f>
        <v>115871.9</v>
      </c>
      <c r="H14" s="22" t="n">
        <f aca="false">H48+H155+H222</f>
        <v>111702.7</v>
      </c>
      <c r="I14" s="22" t="n">
        <f aca="false">I48+I155+I222</f>
        <v>108827.4</v>
      </c>
    </row>
    <row r="15" customFormat="false" ht="30" hidden="false" customHeight="true" outlineLevel="0" collapsed="false">
      <c r="A15" s="17"/>
      <c r="B15" s="18"/>
      <c r="C15" s="19"/>
      <c r="D15" s="19"/>
      <c r="E15" s="20"/>
      <c r="F15" s="21" t="s">
        <v>21</v>
      </c>
      <c r="G15" s="22" t="n">
        <f aca="false">G49+G156+G223</f>
        <v>190546.1</v>
      </c>
      <c r="H15" s="22" t="n">
        <f aca="false">H49+H156+H223</f>
        <v>200148.4</v>
      </c>
      <c r="I15" s="22" t="n">
        <f aca="false">I49+I156+I223</f>
        <v>146583.6</v>
      </c>
    </row>
    <row r="16" customFormat="false" ht="31.5" hidden="false" customHeight="true" outlineLevel="0" collapsed="false">
      <c r="A16" s="17"/>
      <c r="B16" s="18"/>
      <c r="C16" s="19"/>
      <c r="D16" s="19"/>
      <c r="E16" s="20"/>
      <c r="F16" s="21" t="s">
        <v>22</v>
      </c>
      <c r="G16" s="22" t="n">
        <f aca="false">G50+G157+G224</f>
        <v>839</v>
      </c>
      <c r="H16" s="22" t="n">
        <f aca="false">H50+H157+H224</f>
        <v>105.2</v>
      </c>
      <c r="I16" s="22" t="n">
        <f aca="false">I50+I157+I224</f>
        <v>21.9</v>
      </c>
    </row>
    <row r="17" customFormat="false" ht="30" hidden="false" customHeight="false" outlineLevel="0" collapsed="false">
      <c r="A17" s="17"/>
      <c r="B17" s="18"/>
      <c r="C17" s="19"/>
      <c r="D17" s="19"/>
      <c r="E17" s="20"/>
      <c r="F17" s="21" t="s">
        <v>23</v>
      </c>
      <c r="G17" s="22" t="n">
        <f aca="false">G51+G158+G225</f>
        <v>22037.2</v>
      </c>
      <c r="H17" s="22" t="n">
        <f aca="false">H51+H158+H225</f>
        <v>17642</v>
      </c>
      <c r="I17" s="22" t="n">
        <f aca="false">I51+I158+I225</f>
        <v>25593</v>
      </c>
    </row>
    <row r="18" customFormat="false" ht="18" hidden="false" customHeight="true" outlineLevel="0" collapsed="false">
      <c r="A18" s="17"/>
      <c r="B18" s="18"/>
      <c r="C18" s="23" t="s">
        <v>24</v>
      </c>
      <c r="D18" s="23"/>
      <c r="E18" s="23"/>
      <c r="F18" s="23"/>
      <c r="G18" s="23"/>
      <c r="H18" s="23"/>
      <c r="I18" s="23"/>
    </row>
    <row r="19" customFormat="false" ht="17.25" hidden="false" customHeight="true" outlineLevel="0" collapsed="false">
      <c r="A19" s="17"/>
      <c r="B19" s="18"/>
      <c r="C19" s="19"/>
      <c r="D19" s="19"/>
      <c r="E19" s="20" t="n">
        <v>2020</v>
      </c>
      <c r="F19" s="21" t="s">
        <v>19</v>
      </c>
      <c r="G19" s="22" t="n">
        <f aca="false">SUM(G20:G23)</f>
        <v>329294.2</v>
      </c>
      <c r="H19" s="22" t="n">
        <f aca="false">SUM(H20:H23)</f>
        <v>329598.3</v>
      </c>
      <c r="I19" s="22" t="n">
        <f aca="false">SUM(I20:I23)</f>
        <v>281025.9</v>
      </c>
    </row>
    <row r="20" customFormat="false" ht="18.75" hidden="false" customHeight="true" outlineLevel="0" collapsed="false">
      <c r="A20" s="17"/>
      <c r="B20" s="18"/>
      <c r="C20" s="19"/>
      <c r="D20" s="19"/>
      <c r="E20" s="20"/>
      <c r="F20" s="21" t="s">
        <v>20</v>
      </c>
      <c r="G20" s="22" t="n">
        <f aca="false">G54+G161+G228</f>
        <v>115871.9</v>
      </c>
      <c r="H20" s="22" t="n">
        <f aca="false">H54+H161+H228</f>
        <v>111702.7</v>
      </c>
      <c r="I20" s="22" t="n">
        <f aca="false">I54+I161+I228</f>
        <v>108827.4</v>
      </c>
    </row>
    <row r="21" customFormat="false" ht="28.5" hidden="false" customHeight="true" outlineLevel="0" collapsed="false">
      <c r="A21" s="17"/>
      <c r="B21" s="18"/>
      <c r="C21" s="19"/>
      <c r="D21" s="19"/>
      <c r="E21" s="20"/>
      <c r="F21" s="21" t="s">
        <v>21</v>
      </c>
      <c r="G21" s="22" t="n">
        <f aca="false">G55+G162+G229</f>
        <v>190546.1</v>
      </c>
      <c r="H21" s="22" t="n">
        <f aca="false">H55+H162+H229</f>
        <v>200148.4</v>
      </c>
      <c r="I21" s="22" t="n">
        <f aca="false">I55+I162+I229</f>
        <v>146583.6</v>
      </c>
    </row>
    <row r="22" customFormat="false" ht="31.5" hidden="false" customHeight="true" outlineLevel="0" collapsed="false">
      <c r="A22" s="17"/>
      <c r="B22" s="18"/>
      <c r="C22" s="19"/>
      <c r="D22" s="19"/>
      <c r="E22" s="20"/>
      <c r="F22" s="21" t="s">
        <v>22</v>
      </c>
      <c r="G22" s="22" t="n">
        <f aca="false">G56+G163+G230</f>
        <v>839</v>
      </c>
      <c r="H22" s="22" t="n">
        <f aca="false">H56+H163+H230</f>
        <v>105.2</v>
      </c>
      <c r="I22" s="22" t="n">
        <f aca="false">I56+I163+I230</f>
        <v>21.9</v>
      </c>
    </row>
    <row r="23" customFormat="false" ht="30.75" hidden="false" customHeight="true" outlineLevel="0" collapsed="false">
      <c r="A23" s="17"/>
      <c r="B23" s="18"/>
      <c r="C23" s="19"/>
      <c r="D23" s="19"/>
      <c r="E23" s="20"/>
      <c r="F23" s="21" t="s">
        <v>23</v>
      </c>
      <c r="G23" s="22" t="n">
        <f aca="false">G57+G164+G231</f>
        <v>22037.2</v>
      </c>
      <c r="H23" s="22" t="n">
        <f aca="false">H57+H164+H231</f>
        <v>17642</v>
      </c>
      <c r="I23" s="22" t="n">
        <f aca="false">I57+I164+I231</f>
        <v>25593</v>
      </c>
    </row>
    <row r="24" customFormat="false" ht="15.75" hidden="false" customHeight="true" outlineLevel="0" collapsed="false">
      <c r="A24" s="17"/>
      <c r="B24" s="18"/>
      <c r="C24" s="24" t="s">
        <v>25</v>
      </c>
      <c r="D24" s="24"/>
      <c r="E24" s="24"/>
      <c r="F24" s="24"/>
      <c r="G24" s="24"/>
      <c r="H24" s="24"/>
      <c r="I24" s="24"/>
    </row>
    <row r="25" customFormat="false" ht="19.5" hidden="false" customHeight="true" outlineLevel="0" collapsed="false">
      <c r="A25" s="17"/>
      <c r="B25" s="18"/>
      <c r="C25" s="25" t="s">
        <v>26</v>
      </c>
      <c r="D25" s="20"/>
      <c r="E25" s="20" t="n">
        <v>2020</v>
      </c>
      <c r="F25" s="21" t="s">
        <v>19</v>
      </c>
      <c r="G25" s="22" t="n">
        <f aca="false">SUM(G26:G29)</f>
        <v>117142</v>
      </c>
      <c r="H25" s="22" t="n">
        <f aca="false">SUM(H26:H29)</f>
        <v>130460</v>
      </c>
      <c r="I25" s="22" t="n">
        <f aca="false">SUM(I26:I29)</f>
        <v>73312.3</v>
      </c>
    </row>
    <row r="26" customFormat="false" ht="18.75" hidden="false" customHeight="true" outlineLevel="0" collapsed="false">
      <c r="A26" s="17"/>
      <c r="B26" s="18"/>
      <c r="C26" s="25"/>
      <c r="D26" s="20"/>
      <c r="E26" s="20"/>
      <c r="F26" s="21" t="s">
        <v>20</v>
      </c>
      <c r="G26" s="22" t="n">
        <f aca="false">G48+G155+G234</f>
        <v>10452</v>
      </c>
      <c r="H26" s="22" t="n">
        <f aca="false">H48+H155+H234</f>
        <v>12398.6</v>
      </c>
      <c r="I26" s="22" t="n">
        <f aca="false">I48+I155+I234</f>
        <v>5246.9</v>
      </c>
    </row>
    <row r="27" customFormat="false" ht="31.5" hidden="false" customHeight="true" outlineLevel="0" collapsed="false">
      <c r="A27" s="17"/>
      <c r="B27" s="18"/>
      <c r="C27" s="25"/>
      <c r="D27" s="20"/>
      <c r="E27" s="20"/>
      <c r="F27" s="21" t="s">
        <v>21</v>
      </c>
      <c r="G27" s="22" t="n">
        <f aca="false">G49+G156+G235</f>
        <v>84563.8</v>
      </c>
      <c r="H27" s="22" t="n">
        <f aca="false">H49+H156+H235</f>
        <v>100314.2</v>
      </c>
      <c r="I27" s="22" t="n">
        <f aca="false">I49+I156+I235</f>
        <v>42450.5</v>
      </c>
    </row>
    <row r="28" customFormat="false" ht="28.5" hidden="false" customHeight="true" outlineLevel="0" collapsed="false">
      <c r="A28" s="17"/>
      <c r="B28" s="18"/>
      <c r="C28" s="25"/>
      <c r="D28" s="20"/>
      <c r="E28" s="20"/>
      <c r="F28" s="21" t="s">
        <v>22</v>
      </c>
      <c r="G28" s="22" t="n">
        <f aca="false">G50+G157+G236</f>
        <v>89</v>
      </c>
      <c r="H28" s="22" t="n">
        <f aca="false">H50+H157+H236</f>
        <v>105.2</v>
      </c>
      <c r="I28" s="22" t="n">
        <f aca="false">I50+I157+I236</f>
        <v>21.9</v>
      </c>
    </row>
    <row r="29" customFormat="false" ht="29.25" hidden="false" customHeight="true" outlineLevel="0" collapsed="false">
      <c r="A29" s="17"/>
      <c r="B29" s="18"/>
      <c r="C29" s="25"/>
      <c r="D29" s="20"/>
      <c r="E29" s="20"/>
      <c r="F29" s="21" t="s">
        <v>23</v>
      </c>
      <c r="G29" s="22" t="n">
        <f aca="false">G51+G158+G237</f>
        <v>22037.2</v>
      </c>
      <c r="H29" s="22" t="n">
        <f aca="false">H51+H158+H237</f>
        <v>17642</v>
      </c>
      <c r="I29" s="22" t="n">
        <f aca="false">I51+I158+I237</f>
        <v>25593</v>
      </c>
    </row>
    <row r="30" customFormat="false" ht="15" hidden="false" customHeight="true" outlineLevel="0" collapsed="false">
      <c r="A30" s="17"/>
      <c r="B30" s="18"/>
      <c r="C30" s="26" t="s">
        <v>24</v>
      </c>
      <c r="D30" s="26"/>
      <c r="E30" s="26"/>
      <c r="F30" s="26"/>
      <c r="G30" s="27"/>
      <c r="H30" s="27"/>
      <c r="I30" s="27"/>
    </row>
    <row r="31" customFormat="false" ht="17.25" hidden="false" customHeight="true" outlineLevel="0" collapsed="false">
      <c r="A31" s="17"/>
      <c r="B31" s="18"/>
      <c r="C31" s="19"/>
      <c r="D31" s="19"/>
      <c r="E31" s="20" t="n">
        <v>2020</v>
      </c>
      <c r="F31" s="21" t="s">
        <v>19</v>
      </c>
      <c r="G31" s="28" t="n">
        <f aca="false">SUM(G32:G35)</f>
        <v>117142</v>
      </c>
      <c r="H31" s="28" t="n">
        <f aca="false">SUM(H32:H35)</f>
        <v>130460</v>
      </c>
      <c r="I31" s="28" t="n">
        <f aca="false">SUM(I32:I35)</f>
        <v>73312.3</v>
      </c>
    </row>
    <row r="32" customFormat="false" ht="18" hidden="false" customHeight="true" outlineLevel="0" collapsed="false">
      <c r="A32" s="17"/>
      <c r="B32" s="18"/>
      <c r="C32" s="19"/>
      <c r="D32" s="19"/>
      <c r="E32" s="20"/>
      <c r="F32" s="21" t="s">
        <v>20</v>
      </c>
      <c r="G32" s="22" t="n">
        <f aca="false">G54+G161+G240</f>
        <v>10452</v>
      </c>
      <c r="H32" s="22" t="n">
        <f aca="false">H54+H161+H240</f>
        <v>12398.6</v>
      </c>
      <c r="I32" s="22" t="n">
        <f aca="false">I54+I161+I240</f>
        <v>5246.9</v>
      </c>
    </row>
    <row r="33" customFormat="false" ht="33.75" hidden="false" customHeight="true" outlineLevel="0" collapsed="false">
      <c r="A33" s="17"/>
      <c r="B33" s="18"/>
      <c r="C33" s="19"/>
      <c r="D33" s="19"/>
      <c r="E33" s="20"/>
      <c r="F33" s="21" t="s">
        <v>21</v>
      </c>
      <c r="G33" s="22" t="n">
        <f aca="false">G55+G162+G241</f>
        <v>84563.8</v>
      </c>
      <c r="H33" s="22" t="n">
        <f aca="false">H55+H162+H241</f>
        <v>100314.2</v>
      </c>
      <c r="I33" s="22" t="n">
        <f aca="false">I55+I162+I241</f>
        <v>42450.5</v>
      </c>
    </row>
    <row r="34" customFormat="false" ht="27" hidden="false" customHeight="true" outlineLevel="0" collapsed="false">
      <c r="A34" s="17"/>
      <c r="B34" s="18"/>
      <c r="C34" s="19"/>
      <c r="D34" s="19"/>
      <c r="E34" s="20"/>
      <c r="F34" s="21" t="s">
        <v>22</v>
      </c>
      <c r="G34" s="22" t="n">
        <f aca="false">G56+G163+G242</f>
        <v>89</v>
      </c>
      <c r="H34" s="22" t="n">
        <f aca="false">H56+H163+H242</f>
        <v>105.2</v>
      </c>
      <c r="I34" s="22" t="n">
        <f aca="false">I56+I163+I242</f>
        <v>21.9</v>
      </c>
    </row>
    <row r="35" customFormat="false" ht="30" hidden="false" customHeight="true" outlineLevel="0" collapsed="false">
      <c r="A35" s="17"/>
      <c r="B35" s="18"/>
      <c r="C35" s="19"/>
      <c r="D35" s="19"/>
      <c r="E35" s="20"/>
      <c r="F35" s="21" t="s">
        <v>23</v>
      </c>
      <c r="G35" s="22" t="n">
        <f aca="false">G57+G164+G243</f>
        <v>22037.2</v>
      </c>
      <c r="H35" s="22" t="n">
        <f aca="false">H57+H164+H243</f>
        <v>17642</v>
      </c>
      <c r="I35" s="22" t="n">
        <f aca="false">I57+I164+I243</f>
        <v>25593</v>
      </c>
    </row>
    <row r="36" customFormat="false" ht="19.5" hidden="false" customHeight="true" outlineLevel="0" collapsed="false">
      <c r="A36" s="17"/>
      <c r="B36" s="18"/>
      <c r="C36" s="25" t="s">
        <v>27</v>
      </c>
      <c r="D36" s="20"/>
      <c r="E36" s="20" t="n">
        <v>2020</v>
      </c>
      <c r="F36" s="21" t="s">
        <v>19</v>
      </c>
      <c r="G36" s="22" t="n">
        <f aca="false">SUM(G37:G40)</f>
        <v>212152.2</v>
      </c>
      <c r="H36" s="22" t="n">
        <f aca="false">SUM(H37:H40)</f>
        <v>199138.3</v>
      </c>
      <c r="I36" s="22" t="n">
        <f aca="false">SUM(I37:I40)</f>
        <v>207713.6</v>
      </c>
    </row>
    <row r="37" customFormat="false" ht="18.75" hidden="false" customHeight="true" outlineLevel="0" collapsed="false">
      <c r="A37" s="17"/>
      <c r="B37" s="18"/>
      <c r="C37" s="25"/>
      <c r="D37" s="20"/>
      <c r="E37" s="20"/>
      <c r="F37" s="21" t="s">
        <v>20</v>
      </c>
      <c r="G37" s="22" t="n">
        <f aca="false">G245</f>
        <v>105419.9</v>
      </c>
      <c r="H37" s="22" t="n">
        <f aca="false">H245</f>
        <v>99304.1</v>
      </c>
      <c r="I37" s="22" t="n">
        <f aca="false">I245</f>
        <v>103580.5</v>
      </c>
    </row>
    <row r="38" customFormat="false" ht="32.25" hidden="false" customHeight="true" outlineLevel="0" collapsed="false">
      <c r="A38" s="17"/>
      <c r="B38" s="18"/>
      <c r="C38" s="25"/>
      <c r="D38" s="20"/>
      <c r="E38" s="20"/>
      <c r="F38" s="21" t="s">
        <v>21</v>
      </c>
      <c r="G38" s="22" t="n">
        <f aca="false">G246</f>
        <v>105982.3</v>
      </c>
      <c r="H38" s="22" t="n">
        <f aca="false">H246</f>
        <v>99834.2</v>
      </c>
      <c r="I38" s="22" t="n">
        <f aca="false">I246</f>
        <v>104133.1</v>
      </c>
    </row>
    <row r="39" customFormat="false" ht="32.25" hidden="false" customHeight="true" outlineLevel="0" collapsed="false">
      <c r="A39" s="17"/>
      <c r="B39" s="18"/>
      <c r="C39" s="25"/>
      <c r="D39" s="20"/>
      <c r="E39" s="20"/>
      <c r="F39" s="21" t="s">
        <v>22</v>
      </c>
      <c r="G39" s="22" t="n">
        <f aca="false">G247</f>
        <v>750</v>
      </c>
      <c r="H39" s="22" t="n">
        <f aca="false">H247</f>
        <v>0</v>
      </c>
      <c r="I39" s="22" t="n">
        <f aca="false">I247</f>
        <v>0</v>
      </c>
    </row>
    <row r="40" customFormat="false" ht="27" hidden="false" customHeight="true" outlineLevel="0" collapsed="false">
      <c r="A40" s="17"/>
      <c r="B40" s="18"/>
      <c r="C40" s="25"/>
      <c r="D40" s="20"/>
      <c r="E40" s="20"/>
      <c r="F40" s="21" t="s">
        <v>23</v>
      </c>
      <c r="G40" s="22" t="n">
        <f aca="false">G248</f>
        <v>0</v>
      </c>
      <c r="H40" s="22" t="n">
        <f aca="false">H248</f>
        <v>0</v>
      </c>
      <c r="I40" s="22" t="n">
        <f aca="false">I248</f>
        <v>0</v>
      </c>
    </row>
    <row r="41" customFormat="false" ht="15.75" hidden="false" customHeight="true" outlineLevel="0" collapsed="false">
      <c r="A41" s="17"/>
      <c r="B41" s="18"/>
      <c r="C41" s="26" t="s">
        <v>24</v>
      </c>
      <c r="D41" s="26"/>
      <c r="E41" s="26"/>
      <c r="F41" s="21"/>
      <c r="G41" s="22"/>
      <c r="H41" s="22"/>
      <c r="I41" s="22"/>
    </row>
    <row r="42" customFormat="false" ht="16.5" hidden="false" customHeight="true" outlineLevel="0" collapsed="false">
      <c r="A42" s="17"/>
      <c r="B42" s="18"/>
      <c r="C42" s="20"/>
      <c r="D42" s="20"/>
      <c r="E42" s="20" t="n">
        <v>2020</v>
      </c>
      <c r="F42" s="29" t="s">
        <v>19</v>
      </c>
      <c r="G42" s="22" t="n">
        <f aca="false">SUM(G43:G46)</f>
        <v>212152.2</v>
      </c>
      <c r="H42" s="22" t="n">
        <f aca="false">SUM(H43:H46)</f>
        <v>199138.3</v>
      </c>
      <c r="I42" s="22" t="n">
        <f aca="false">SUM(I43:I46)</f>
        <v>207713.6</v>
      </c>
    </row>
    <row r="43" customFormat="false" ht="21" hidden="false" customHeight="true" outlineLevel="0" collapsed="false">
      <c r="A43" s="17"/>
      <c r="B43" s="18"/>
      <c r="C43" s="20"/>
      <c r="D43" s="20"/>
      <c r="E43" s="20"/>
      <c r="F43" s="30" t="s">
        <v>20</v>
      </c>
      <c r="G43" s="22" t="n">
        <f aca="false">G251</f>
        <v>105419.9</v>
      </c>
      <c r="H43" s="22" t="n">
        <f aca="false">H251</f>
        <v>99304.1</v>
      </c>
      <c r="I43" s="22" t="n">
        <f aca="false">I251</f>
        <v>103580.5</v>
      </c>
    </row>
    <row r="44" customFormat="false" ht="25.5" hidden="false" customHeight="true" outlineLevel="0" collapsed="false">
      <c r="A44" s="17"/>
      <c r="B44" s="18"/>
      <c r="C44" s="20"/>
      <c r="D44" s="20"/>
      <c r="E44" s="20"/>
      <c r="F44" s="30" t="s">
        <v>21</v>
      </c>
      <c r="G44" s="22" t="n">
        <f aca="false">G252</f>
        <v>105982.3</v>
      </c>
      <c r="H44" s="22" t="n">
        <f aca="false">H252</f>
        <v>99834.2</v>
      </c>
      <c r="I44" s="22" t="n">
        <f aca="false">I252</f>
        <v>104133.1</v>
      </c>
    </row>
    <row r="45" customFormat="false" ht="29.25" hidden="false" customHeight="true" outlineLevel="0" collapsed="false">
      <c r="A45" s="17"/>
      <c r="B45" s="18"/>
      <c r="C45" s="20"/>
      <c r="D45" s="20"/>
      <c r="E45" s="20"/>
      <c r="F45" s="21" t="s">
        <v>22</v>
      </c>
      <c r="G45" s="22" t="n">
        <f aca="false">G253</f>
        <v>750</v>
      </c>
      <c r="H45" s="22" t="n">
        <f aca="false">H253</f>
        <v>0</v>
      </c>
      <c r="I45" s="22" t="n">
        <f aca="false">I253</f>
        <v>0</v>
      </c>
    </row>
    <row r="46" customFormat="false" ht="33.75" hidden="false" customHeight="true" outlineLevel="0" collapsed="false">
      <c r="A46" s="17"/>
      <c r="B46" s="18"/>
      <c r="C46" s="20"/>
      <c r="D46" s="20"/>
      <c r="E46" s="20"/>
      <c r="F46" s="30" t="s">
        <v>23</v>
      </c>
      <c r="G46" s="22" t="n">
        <f aca="false">G254</f>
        <v>0</v>
      </c>
      <c r="H46" s="22" t="n">
        <f aca="false">H254</f>
        <v>0</v>
      </c>
      <c r="I46" s="22" t="n">
        <f aca="false">I254</f>
        <v>0</v>
      </c>
    </row>
    <row r="47" customFormat="false" ht="17.25" hidden="false" customHeight="true" outlineLevel="0" collapsed="false">
      <c r="A47" s="17" t="s">
        <v>28</v>
      </c>
      <c r="B47" s="31" t="s">
        <v>29</v>
      </c>
      <c r="C47" s="25" t="s">
        <v>30</v>
      </c>
      <c r="D47" s="20"/>
      <c r="E47" s="20" t="n">
        <v>2020</v>
      </c>
      <c r="F47" s="30" t="s">
        <v>19</v>
      </c>
      <c r="G47" s="28" t="n">
        <f aca="false">SUM(G48:G51)</f>
        <v>32088.4</v>
      </c>
      <c r="H47" s="28" t="n">
        <f aca="false">SUM(H48:H51)</f>
        <v>19699.8</v>
      </c>
      <c r="I47" s="28" t="n">
        <f aca="false">SUM(I48:I51)</f>
        <v>45062.1</v>
      </c>
    </row>
    <row r="48" customFormat="false" ht="19.5" hidden="false" customHeight="true" outlineLevel="0" collapsed="false">
      <c r="A48" s="17"/>
      <c r="B48" s="31"/>
      <c r="C48" s="25"/>
      <c r="D48" s="20"/>
      <c r="E48" s="20"/>
      <c r="F48" s="30" t="s">
        <v>20</v>
      </c>
      <c r="G48" s="28" t="n">
        <f aca="false">G60</f>
        <v>3155.3</v>
      </c>
      <c r="H48" s="28" t="n">
        <f aca="false">H60</f>
        <v>1891.4</v>
      </c>
      <c r="I48" s="28" t="n">
        <f aca="false">I60</f>
        <v>3816.4</v>
      </c>
    </row>
    <row r="49" customFormat="false" ht="33.75" hidden="false" customHeight="true" outlineLevel="0" collapsed="false">
      <c r="A49" s="17"/>
      <c r="B49" s="31"/>
      <c r="C49" s="25"/>
      <c r="D49" s="20"/>
      <c r="E49" s="20"/>
      <c r="F49" s="30" t="s">
        <v>21</v>
      </c>
      <c r="G49" s="28" t="n">
        <f aca="false">G61</f>
        <v>25528.6</v>
      </c>
      <c r="H49" s="28" t="n">
        <f aca="false">H61</f>
        <v>15302.7</v>
      </c>
      <c r="I49" s="28" t="n">
        <f aca="false">I61</f>
        <v>30877.6</v>
      </c>
    </row>
    <row r="50" customFormat="false" ht="27" hidden="false" customHeight="true" outlineLevel="0" collapsed="false">
      <c r="A50" s="17"/>
      <c r="B50" s="31"/>
      <c r="C50" s="25"/>
      <c r="D50" s="20"/>
      <c r="E50" s="20"/>
      <c r="F50" s="30" t="s">
        <v>22</v>
      </c>
      <c r="G50" s="28" t="n">
        <f aca="false">G62</f>
        <v>20.8</v>
      </c>
      <c r="H50" s="28" t="n">
        <f aca="false">H62</f>
        <v>11.4</v>
      </c>
      <c r="I50" s="28" t="n">
        <f aca="false">I62</f>
        <v>10.5</v>
      </c>
    </row>
    <row r="51" customFormat="false" ht="67.5" hidden="false" customHeight="true" outlineLevel="0" collapsed="false">
      <c r="A51" s="17"/>
      <c r="B51" s="31"/>
      <c r="C51" s="25"/>
      <c r="D51" s="20"/>
      <c r="E51" s="20"/>
      <c r="F51" s="30" t="s">
        <v>23</v>
      </c>
      <c r="G51" s="28" t="n">
        <f aca="false">G63</f>
        <v>3383.7</v>
      </c>
      <c r="H51" s="28" t="n">
        <f aca="false">H63</f>
        <v>2494.3</v>
      </c>
      <c r="I51" s="28" t="n">
        <f aca="false">I63</f>
        <v>10357.6</v>
      </c>
    </row>
    <row r="52" customFormat="false" ht="15.75" hidden="false" customHeight="false" outlineLevel="0" collapsed="false">
      <c r="A52" s="17"/>
      <c r="B52" s="31"/>
      <c r="C52" s="26" t="s">
        <v>24</v>
      </c>
      <c r="D52" s="26"/>
      <c r="E52" s="26"/>
      <c r="F52" s="26"/>
      <c r="G52" s="26"/>
      <c r="H52" s="32"/>
      <c r="I52" s="32"/>
    </row>
    <row r="53" customFormat="false" ht="18.75" hidden="false" customHeight="true" outlineLevel="0" collapsed="false">
      <c r="A53" s="17"/>
      <c r="B53" s="31"/>
      <c r="C53" s="25" t="s">
        <v>30</v>
      </c>
      <c r="D53" s="20"/>
      <c r="E53" s="20" t="n">
        <v>2020</v>
      </c>
      <c r="F53" s="21" t="s">
        <v>19</v>
      </c>
      <c r="G53" s="28" t="n">
        <f aca="false">SUM(G54:G57)</f>
        <v>32088.4</v>
      </c>
      <c r="H53" s="28" t="n">
        <f aca="false">SUM(H54:H57)</f>
        <v>19699.8</v>
      </c>
      <c r="I53" s="28" t="n">
        <f aca="false">SUM(I54:I57)</f>
        <v>45062.1</v>
      </c>
    </row>
    <row r="54" customFormat="false" ht="15.75" hidden="false" customHeight="true" outlineLevel="0" collapsed="false">
      <c r="A54" s="17"/>
      <c r="B54" s="31"/>
      <c r="C54" s="25"/>
      <c r="D54" s="20"/>
      <c r="E54" s="20"/>
      <c r="F54" s="21" t="s">
        <v>20</v>
      </c>
      <c r="G54" s="22" t="n">
        <f aca="false">G60</f>
        <v>3155.3</v>
      </c>
      <c r="H54" s="22" t="n">
        <f aca="false">H60</f>
        <v>1891.4</v>
      </c>
      <c r="I54" s="22" t="n">
        <f aca="false">I60</f>
        <v>3816.4</v>
      </c>
    </row>
    <row r="55" customFormat="false" ht="36.75" hidden="false" customHeight="true" outlineLevel="0" collapsed="false">
      <c r="A55" s="17"/>
      <c r="B55" s="31"/>
      <c r="C55" s="25"/>
      <c r="D55" s="20"/>
      <c r="E55" s="20"/>
      <c r="F55" s="21" t="s">
        <v>21</v>
      </c>
      <c r="G55" s="22" t="n">
        <f aca="false">G61</f>
        <v>25528.6</v>
      </c>
      <c r="H55" s="22" t="n">
        <f aca="false">H61</f>
        <v>15302.7</v>
      </c>
      <c r="I55" s="22" t="n">
        <f aca="false">I61</f>
        <v>30877.6</v>
      </c>
    </row>
    <row r="56" customFormat="false" ht="36.75" hidden="false" customHeight="true" outlineLevel="0" collapsed="false">
      <c r="A56" s="17"/>
      <c r="B56" s="31"/>
      <c r="C56" s="25"/>
      <c r="D56" s="20"/>
      <c r="E56" s="20"/>
      <c r="F56" s="21" t="s">
        <v>22</v>
      </c>
      <c r="G56" s="22" t="n">
        <f aca="false">G62</f>
        <v>20.8</v>
      </c>
      <c r="H56" s="22" t="n">
        <f aca="false">H62</f>
        <v>11.4</v>
      </c>
      <c r="I56" s="22" t="n">
        <f aca="false">I62</f>
        <v>10.5</v>
      </c>
    </row>
    <row r="57" customFormat="false" ht="28.5" hidden="false" customHeight="true" outlineLevel="0" collapsed="false">
      <c r="A57" s="17"/>
      <c r="B57" s="31"/>
      <c r="C57" s="25"/>
      <c r="D57" s="20"/>
      <c r="E57" s="20"/>
      <c r="F57" s="21" t="s">
        <v>23</v>
      </c>
      <c r="G57" s="22" t="n">
        <f aca="false">G63</f>
        <v>3383.7</v>
      </c>
      <c r="H57" s="22" t="n">
        <f aca="false">H63</f>
        <v>2494.3</v>
      </c>
      <c r="I57" s="22" t="n">
        <f aca="false">I63</f>
        <v>10357.6</v>
      </c>
    </row>
    <row r="58" customFormat="false" ht="18.75" hidden="false" customHeight="true" outlineLevel="0" collapsed="false">
      <c r="A58" s="33" t="s">
        <v>31</v>
      </c>
      <c r="B58" s="33"/>
      <c r="C58" s="33"/>
      <c r="D58" s="33"/>
      <c r="E58" s="33"/>
      <c r="F58" s="33"/>
      <c r="G58" s="33"/>
      <c r="H58" s="33"/>
      <c r="I58" s="33"/>
    </row>
    <row r="59" customFormat="false" ht="30" hidden="false" customHeight="true" outlineLevel="0" collapsed="false">
      <c r="A59" s="17" t="s">
        <v>32</v>
      </c>
      <c r="B59" s="34" t="s">
        <v>33</v>
      </c>
      <c r="C59" s="25" t="s">
        <v>30</v>
      </c>
      <c r="D59" s="25" t="s">
        <v>34</v>
      </c>
      <c r="E59" s="20" t="n">
        <v>2020</v>
      </c>
      <c r="F59" s="29" t="s">
        <v>19</v>
      </c>
      <c r="G59" s="28" t="n">
        <f aca="false">SUM(G60:G63)</f>
        <v>32088.4</v>
      </c>
      <c r="H59" s="28" t="n">
        <f aca="false">SUM(H60:H63)</f>
        <v>19699.8</v>
      </c>
      <c r="I59" s="28" t="n">
        <f aca="false">SUM(I60:I63)</f>
        <v>45062.1</v>
      </c>
    </row>
    <row r="60" customFormat="false" ht="31.5" hidden="false" customHeight="true" outlineLevel="0" collapsed="false">
      <c r="A60" s="17"/>
      <c r="B60" s="34"/>
      <c r="C60" s="25"/>
      <c r="D60" s="25"/>
      <c r="E60" s="20"/>
      <c r="F60" s="30" t="s">
        <v>20</v>
      </c>
      <c r="G60" s="28" t="n">
        <f aca="false">G65+G115</f>
        <v>3155.3</v>
      </c>
      <c r="H60" s="28" t="n">
        <f aca="false">H65+H115</f>
        <v>1891.4</v>
      </c>
      <c r="I60" s="28" t="n">
        <f aca="false">I65+I115</f>
        <v>3816.4</v>
      </c>
    </row>
    <row r="61" customFormat="false" ht="33" hidden="false" customHeight="true" outlineLevel="0" collapsed="false">
      <c r="A61" s="17"/>
      <c r="B61" s="34"/>
      <c r="C61" s="25"/>
      <c r="D61" s="25"/>
      <c r="E61" s="20"/>
      <c r="F61" s="30" t="s">
        <v>21</v>
      </c>
      <c r="G61" s="28" t="n">
        <f aca="false">G66+G116</f>
        <v>25528.6</v>
      </c>
      <c r="H61" s="28" t="n">
        <f aca="false">H66+H116</f>
        <v>15302.7</v>
      </c>
      <c r="I61" s="28" t="n">
        <f aca="false">I66+I116</f>
        <v>30877.6</v>
      </c>
    </row>
    <row r="62" customFormat="false" ht="29.25" hidden="false" customHeight="true" outlineLevel="0" collapsed="false">
      <c r="A62" s="17"/>
      <c r="B62" s="34"/>
      <c r="C62" s="25"/>
      <c r="D62" s="25"/>
      <c r="E62" s="20"/>
      <c r="F62" s="30" t="s">
        <v>22</v>
      </c>
      <c r="G62" s="28" t="n">
        <f aca="false">G67+G117</f>
        <v>20.8</v>
      </c>
      <c r="H62" s="28" t="n">
        <f aca="false">H67+H117</f>
        <v>11.4</v>
      </c>
      <c r="I62" s="28" t="n">
        <f aca="false">I67+I117</f>
        <v>10.5</v>
      </c>
    </row>
    <row r="63" customFormat="false" ht="45" hidden="false" customHeight="true" outlineLevel="0" collapsed="false">
      <c r="A63" s="17"/>
      <c r="B63" s="34"/>
      <c r="C63" s="25"/>
      <c r="D63" s="25"/>
      <c r="E63" s="20"/>
      <c r="F63" s="30" t="s">
        <v>23</v>
      </c>
      <c r="G63" s="28" t="n">
        <f aca="false">G68+G118</f>
        <v>3383.7</v>
      </c>
      <c r="H63" s="28" t="n">
        <f aca="false">H68+H118</f>
        <v>2494.3</v>
      </c>
      <c r="I63" s="28" t="n">
        <f aca="false">I68+I118</f>
        <v>10357.6</v>
      </c>
    </row>
    <row r="64" customFormat="false" ht="30" hidden="false" customHeight="true" outlineLevel="0" collapsed="false">
      <c r="A64" s="17" t="s">
        <v>35</v>
      </c>
      <c r="B64" s="35" t="s">
        <v>36</v>
      </c>
      <c r="C64" s="36" t="s">
        <v>30</v>
      </c>
      <c r="D64" s="25" t="s">
        <v>37</v>
      </c>
      <c r="E64" s="20" t="n">
        <v>2020</v>
      </c>
      <c r="F64" s="29" t="s">
        <v>19</v>
      </c>
      <c r="G64" s="28" t="n">
        <f aca="false">SUM(G65:G68)</f>
        <v>11279</v>
      </c>
      <c r="H64" s="28" t="n">
        <f aca="false">SUM(H65:H68)</f>
        <v>8314.3</v>
      </c>
      <c r="I64" s="28" t="n">
        <f aca="false">SUM(I65:I68)</f>
        <v>34525.3</v>
      </c>
    </row>
    <row r="65" customFormat="false" ht="25.5" hidden="false" customHeight="true" outlineLevel="0" collapsed="false">
      <c r="A65" s="17"/>
      <c r="B65" s="35"/>
      <c r="C65" s="36"/>
      <c r="D65" s="25"/>
      <c r="E65" s="20"/>
      <c r="F65" s="30" t="s">
        <v>20</v>
      </c>
      <c r="G65" s="28" t="n">
        <v>868.5</v>
      </c>
      <c r="H65" s="28" t="n">
        <v>640.2</v>
      </c>
      <c r="I65" s="28" t="n">
        <v>2658.5</v>
      </c>
    </row>
    <row r="66" customFormat="false" ht="30" hidden="false" customHeight="false" outlineLevel="0" collapsed="false">
      <c r="A66" s="17"/>
      <c r="B66" s="35"/>
      <c r="C66" s="36"/>
      <c r="D66" s="25"/>
      <c r="E66" s="20"/>
      <c r="F66" s="30" t="s">
        <v>21</v>
      </c>
      <c r="G66" s="28" t="n">
        <v>7026.8</v>
      </c>
      <c r="H66" s="28" t="n">
        <v>5179.8</v>
      </c>
      <c r="I66" s="28" t="n">
        <v>21509.2</v>
      </c>
    </row>
    <row r="67" customFormat="false" ht="38.25" hidden="false" customHeight="true" outlineLevel="0" collapsed="false">
      <c r="A67" s="17"/>
      <c r="B67" s="35"/>
      <c r="C67" s="36"/>
      <c r="D67" s="25"/>
      <c r="E67" s="20"/>
      <c r="F67" s="30" t="s">
        <v>22</v>
      </c>
      <c r="G67" s="28" t="n">
        <v>0</v>
      </c>
      <c r="H67" s="28" t="n">
        <v>0</v>
      </c>
      <c r="I67" s="28" t="n">
        <v>0</v>
      </c>
    </row>
    <row r="68" customFormat="false" ht="42" hidden="false" customHeight="true" outlineLevel="0" collapsed="false">
      <c r="A68" s="17"/>
      <c r="B68" s="35"/>
      <c r="C68" s="36"/>
      <c r="D68" s="25"/>
      <c r="E68" s="20"/>
      <c r="F68" s="30" t="s">
        <v>23</v>
      </c>
      <c r="G68" s="28" t="n">
        <v>3383.7</v>
      </c>
      <c r="H68" s="28" t="n">
        <v>2494.3</v>
      </c>
      <c r="I68" s="28" t="n">
        <v>10357.6</v>
      </c>
    </row>
    <row r="69" customFormat="false" ht="33" hidden="false" customHeight="true" outlineLevel="0" collapsed="false">
      <c r="A69" s="17" t="s">
        <v>38</v>
      </c>
      <c r="B69" s="35" t="s">
        <v>39</v>
      </c>
      <c r="C69" s="25" t="s">
        <v>30</v>
      </c>
      <c r="D69" s="20"/>
      <c r="E69" s="37" t="n">
        <v>43845</v>
      </c>
      <c r="F69" s="29" t="s">
        <v>19</v>
      </c>
      <c r="G69" s="28" t="n">
        <f aca="false">SUM(G70:G73)</f>
        <v>0</v>
      </c>
      <c r="H69" s="28" t="n">
        <f aca="false">SUM(H70:H73)</f>
        <v>0</v>
      </c>
      <c r="I69" s="28" t="n">
        <f aca="false">SUM(I70:I73)</f>
        <v>0</v>
      </c>
    </row>
    <row r="70" customFormat="false" ht="33" hidden="false" customHeight="true" outlineLevel="0" collapsed="false">
      <c r="A70" s="17"/>
      <c r="B70" s="35"/>
      <c r="C70" s="25"/>
      <c r="D70" s="20"/>
      <c r="E70" s="37"/>
      <c r="F70" s="30" t="s">
        <v>20</v>
      </c>
      <c r="G70" s="28" t="n">
        <v>0</v>
      </c>
      <c r="H70" s="28" t="n">
        <v>0</v>
      </c>
      <c r="I70" s="28" t="n">
        <v>0</v>
      </c>
    </row>
    <row r="71" customFormat="false" ht="33" hidden="false" customHeight="true" outlineLevel="0" collapsed="false">
      <c r="A71" s="17"/>
      <c r="B71" s="35"/>
      <c r="C71" s="25"/>
      <c r="D71" s="20"/>
      <c r="E71" s="37"/>
      <c r="F71" s="30" t="s">
        <v>21</v>
      </c>
      <c r="G71" s="28" t="n">
        <v>0</v>
      </c>
      <c r="H71" s="28" t="n">
        <v>0</v>
      </c>
      <c r="I71" s="28" t="n">
        <v>0</v>
      </c>
    </row>
    <row r="72" customFormat="false" ht="33" hidden="false" customHeight="true" outlineLevel="0" collapsed="false">
      <c r="A72" s="17"/>
      <c r="B72" s="35"/>
      <c r="C72" s="25"/>
      <c r="D72" s="20"/>
      <c r="E72" s="37"/>
      <c r="F72" s="30" t="s">
        <v>22</v>
      </c>
      <c r="G72" s="28" t="n">
        <v>0</v>
      </c>
      <c r="H72" s="28" t="n">
        <v>0</v>
      </c>
      <c r="I72" s="28" t="n">
        <v>0</v>
      </c>
    </row>
    <row r="73" customFormat="false" ht="33" hidden="false" customHeight="true" outlineLevel="0" collapsed="false">
      <c r="A73" s="17"/>
      <c r="B73" s="35"/>
      <c r="C73" s="25"/>
      <c r="D73" s="20"/>
      <c r="E73" s="37"/>
      <c r="F73" s="30" t="s">
        <v>23</v>
      </c>
      <c r="G73" s="28" t="n">
        <f aca="false">G78+G163</f>
        <v>0</v>
      </c>
      <c r="H73" s="28" t="n">
        <f aca="false">H78+H163</f>
        <v>0</v>
      </c>
      <c r="I73" s="28" t="n">
        <f aca="false">I78+I163</f>
        <v>0</v>
      </c>
    </row>
    <row r="74" customFormat="false" ht="32.25" hidden="false" customHeight="true" outlineLevel="0" collapsed="false">
      <c r="A74" s="38" t="s">
        <v>40</v>
      </c>
      <c r="B74" s="35" t="s">
        <v>41</v>
      </c>
      <c r="C74" s="25" t="s">
        <v>30</v>
      </c>
      <c r="D74" s="20"/>
      <c r="E74" s="37" t="n">
        <v>43876</v>
      </c>
      <c r="F74" s="30" t="s">
        <v>19</v>
      </c>
      <c r="G74" s="28" t="n">
        <v>0</v>
      </c>
      <c r="H74" s="28" t="n">
        <v>0</v>
      </c>
      <c r="I74" s="28" t="n">
        <v>0</v>
      </c>
    </row>
    <row r="75" customFormat="false" ht="32.25" hidden="false" customHeight="true" outlineLevel="0" collapsed="false">
      <c r="A75" s="38"/>
      <c r="B75" s="35"/>
      <c r="C75" s="25"/>
      <c r="D75" s="20"/>
      <c r="E75" s="20"/>
      <c r="F75" s="30" t="s">
        <v>20</v>
      </c>
      <c r="G75" s="28" t="n">
        <v>0</v>
      </c>
      <c r="H75" s="28" t="n">
        <v>0</v>
      </c>
      <c r="I75" s="28" t="n">
        <v>0</v>
      </c>
    </row>
    <row r="76" customFormat="false" ht="32.25" hidden="false" customHeight="true" outlineLevel="0" collapsed="false">
      <c r="A76" s="38"/>
      <c r="B76" s="35"/>
      <c r="C76" s="25"/>
      <c r="D76" s="20"/>
      <c r="E76" s="20"/>
      <c r="F76" s="30" t="s">
        <v>21</v>
      </c>
      <c r="G76" s="28" t="n">
        <v>0</v>
      </c>
      <c r="H76" s="28" t="n">
        <v>0</v>
      </c>
      <c r="I76" s="28" t="n">
        <v>0</v>
      </c>
    </row>
    <row r="77" customFormat="false" ht="44.25" hidden="false" customHeight="true" outlineLevel="0" collapsed="false">
      <c r="A77" s="38"/>
      <c r="B77" s="35"/>
      <c r="C77" s="25"/>
      <c r="D77" s="20"/>
      <c r="E77" s="20"/>
      <c r="F77" s="30" t="s">
        <v>22</v>
      </c>
      <c r="G77" s="28" t="n">
        <v>0</v>
      </c>
      <c r="H77" s="28" t="n">
        <v>0</v>
      </c>
      <c r="I77" s="28" t="n">
        <v>0</v>
      </c>
    </row>
    <row r="78" customFormat="false" ht="45" hidden="false" customHeight="true" outlineLevel="0" collapsed="false">
      <c r="A78" s="38"/>
      <c r="B78" s="35"/>
      <c r="C78" s="25"/>
      <c r="D78" s="20"/>
      <c r="E78" s="20"/>
      <c r="F78" s="30" t="s">
        <v>23</v>
      </c>
      <c r="G78" s="28" t="n">
        <v>0</v>
      </c>
      <c r="H78" s="28" t="n">
        <v>0</v>
      </c>
      <c r="I78" s="28" t="n">
        <v>0</v>
      </c>
    </row>
    <row r="79" customFormat="false" ht="33" hidden="false" customHeight="true" outlineLevel="0" collapsed="false">
      <c r="A79" s="38" t="s">
        <v>42</v>
      </c>
      <c r="B79" s="35" t="s">
        <v>43</v>
      </c>
      <c r="C79" s="25" t="s">
        <v>30</v>
      </c>
      <c r="D79" s="20"/>
      <c r="E79" s="37" t="n">
        <v>43936</v>
      </c>
      <c r="F79" s="30" t="s">
        <v>19</v>
      </c>
      <c r="G79" s="28" t="n">
        <v>0</v>
      </c>
      <c r="H79" s="28" t="n">
        <v>0</v>
      </c>
      <c r="I79" s="28" t="n">
        <v>0</v>
      </c>
    </row>
    <row r="80" customFormat="false" ht="33" hidden="false" customHeight="true" outlineLevel="0" collapsed="false">
      <c r="A80" s="38"/>
      <c r="B80" s="35"/>
      <c r="C80" s="25"/>
      <c r="D80" s="20"/>
      <c r="E80" s="20"/>
      <c r="F80" s="30" t="s">
        <v>20</v>
      </c>
      <c r="G80" s="28" t="n">
        <v>0</v>
      </c>
      <c r="H80" s="28" t="n">
        <v>0</v>
      </c>
      <c r="I80" s="28" t="n">
        <v>0</v>
      </c>
    </row>
    <row r="81" customFormat="false" ht="33" hidden="false" customHeight="true" outlineLevel="0" collapsed="false">
      <c r="A81" s="38"/>
      <c r="B81" s="35"/>
      <c r="C81" s="25"/>
      <c r="D81" s="20"/>
      <c r="E81" s="20"/>
      <c r="F81" s="30" t="s">
        <v>21</v>
      </c>
      <c r="G81" s="28" t="n">
        <v>0</v>
      </c>
      <c r="H81" s="28" t="n">
        <v>0</v>
      </c>
      <c r="I81" s="28" t="n">
        <v>0</v>
      </c>
    </row>
    <row r="82" customFormat="false" ht="33" hidden="false" customHeight="true" outlineLevel="0" collapsed="false">
      <c r="A82" s="38"/>
      <c r="B82" s="35"/>
      <c r="C82" s="25"/>
      <c r="D82" s="20"/>
      <c r="E82" s="20"/>
      <c r="F82" s="30" t="s">
        <v>22</v>
      </c>
      <c r="G82" s="28" t="n">
        <v>0</v>
      </c>
      <c r="H82" s="28" t="n">
        <v>0</v>
      </c>
      <c r="I82" s="28" t="n">
        <v>0</v>
      </c>
    </row>
    <row r="83" customFormat="false" ht="33" hidden="false" customHeight="true" outlineLevel="0" collapsed="false">
      <c r="A83" s="38"/>
      <c r="B83" s="35"/>
      <c r="C83" s="25"/>
      <c r="D83" s="20"/>
      <c r="E83" s="20"/>
      <c r="F83" s="30" t="s">
        <v>23</v>
      </c>
      <c r="G83" s="28" t="n">
        <v>0</v>
      </c>
      <c r="H83" s="28" t="n">
        <v>0</v>
      </c>
      <c r="I83" s="28" t="n">
        <v>0</v>
      </c>
    </row>
    <row r="84" customFormat="false" ht="33.75" hidden="false" customHeight="true" outlineLevel="0" collapsed="false">
      <c r="A84" s="38" t="s">
        <v>44</v>
      </c>
      <c r="B84" s="35" t="s">
        <v>45</v>
      </c>
      <c r="C84" s="25" t="s">
        <v>30</v>
      </c>
      <c r="D84" s="20"/>
      <c r="E84" s="37" t="n">
        <v>44029</v>
      </c>
      <c r="F84" s="30" t="s">
        <v>19</v>
      </c>
      <c r="G84" s="28" t="n">
        <v>0</v>
      </c>
      <c r="H84" s="28" t="n">
        <v>0</v>
      </c>
      <c r="I84" s="28" t="n">
        <v>0</v>
      </c>
    </row>
    <row r="85" customFormat="false" ht="33.75" hidden="false" customHeight="true" outlineLevel="0" collapsed="false">
      <c r="A85" s="38"/>
      <c r="B85" s="35"/>
      <c r="C85" s="25"/>
      <c r="D85" s="20"/>
      <c r="E85" s="20"/>
      <c r="F85" s="30" t="s">
        <v>20</v>
      </c>
      <c r="G85" s="28" t="n">
        <v>0</v>
      </c>
      <c r="H85" s="28" t="n">
        <v>0</v>
      </c>
      <c r="I85" s="28" t="n">
        <v>0</v>
      </c>
    </row>
    <row r="86" customFormat="false" ht="33.75" hidden="false" customHeight="true" outlineLevel="0" collapsed="false">
      <c r="A86" s="38"/>
      <c r="B86" s="35"/>
      <c r="C86" s="25"/>
      <c r="D86" s="20"/>
      <c r="E86" s="20"/>
      <c r="F86" s="30" t="s">
        <v>21</v>
      </c>
      <c r="G86" s="28" t="n">
        <v>0</v>
      </c>
      <c r="H86" s="28" t="n">
        <v>0</v>
      </c>
      <c r="I86" s="28" t="n">
        <v>0</v>
      </c>
    </row>
    <row r="87" customFormat="false" ht="33.75" hidden="false" customHeight="true" outlineLevel="0" collapsed="false">
      <c r="A87" s="38"/>
      <c r="B87" s="35"/>
      <c r="C87" s="25"/>
      <c r="D87" s="20"/>
      <c r="E87" s="20"/>
      <c r="F87" s="30" t="s">
        <v>22</v>
      </c>
      <c r="G87" s="28" t="n">
        <v>0</v>
      </c>
      <c r="H87" s="28" t="n">
        <v>0</v>
      </c>
      <c r="I87" s="28" t="n">
        <v>0</v>
      </c>
    </row>
    <row r="88" customFormat="false" ht="33.75" hidden="false" customHeight="true" outlineLevel="0" collapsed="false">
      <c r="A88" s="38"/>
      <c r="B88" s="35"/>
      <c r="C88" s="25"/>
      <c r="D88" s="20"/>
      <c r="E88" s="20"/>
      <c r="F88" s="30" t="s">
        <v>23</v>
      </c>
      <c r="G88" s="28" t="n">
        <v>0</v>
      </c>
      <c r="H88" s="28" t="n">
        <v>0</v>
      </c>
      <c r="I88" s="28" t="n">
        <v>0</v>
      </c>
    </row>
    <row r="89" customFormat="false" ht="33.75" hidden="false" customHeight="true" outlineLevel="0" collapsed="false">
      <c r="A89" s="38" t="s">
        <v>46</v>
      </c>
      <c r="B89" s="35" t="s">
        <v>47</v>
      </c>
      <c r="C89" s="25" t="s">
        <v>30</v>
      </c>
      <c r="D89" s="20"/>
      <c r="E89" s="37" t="n">
        <v>43905</v>
      </c>
      <c r="F89" s="30" t="s">
        <v>19</v>
      </c>
      <c r="G89" s="28" t="n">
        <v>0</v>
      </c>
      <c r="H89" s="28" t="n">
        <v>0</v>
      </c>
      <c r="I89" s="28" t="n">
        <v>0</v>
      </c>
    </row>
    <row r="90" customFormat="false" ht="33.75" hidden="false" customHeight="true" outlineLevel="0" collapsed="false">
      <c r="A90" s="38"/>
      <c r="B90" s="35"/>
      <c r="C90" s="25"/>
      <c r="D90" s="20"/>
      <c r="E90" s="20"/>
      <c r="F90" s="30" t="s">
        <v>20</v>
      </c>
      <c r="G90" s="28" t="n">
        <v>0</v>
      </c>
      <c r="H90" s="28" t="n">
        <v>0</v>
      </c>
      <c r="I90" s="28" t="n">
        <v>0</v>
      </c>
    </row>
    <row r="91" customFormat="false" ht="33.75" hidden="false" customHeight="true" outlineLevel="0" collapsed="false">
      <c r="A91" s="38"/>
      <c r="B91" s="35"/>
      <c r="C91" s="25"/>
      <c r="D91" s="20"/>
      <c r="E91" s="20"/>
      <c r="F91" s="30" t="s">
        <v>21</v>
      </c>
      <c r="G91" s="28" t="n">
        <v>0</v>
      </c>
      <c r="H91" s="28" t="n">
        <v>0</v>
      </c>
      <c r="I91" s="28" t="n">
        <v>0</v>
      </c>
    </row>
    <row r="92" customFormat="false" ht="33.75" hidden="false" customHeight="true" outlineLevel="0" collapsed="false">
      <c r="A92" s="38"/>
      <c r="B92" s="35"/>
      <c r="C92" s="25"/>
      <c r="D92" s="20"/>
      <c r="E92" s="20"/>
      <c r="F92" s="30" t="s">
        <v>22</v>
      </c>
      <c r="G92" s="28" t="n">
        <v>0</v>
      </c>
      <c r="H92" s="28" t="n">
        <v>0</v>
      </c>
      <c r="I92" s="28" t="n">
        <v>0</v>
      </c>
    </row>
    <row r="93" customFormat="false" ht="33.75" hidden="false" customHeight="true" outlineLevel="0" collapsed="false">
      <c r="A93" s="38"/>
      <c r="B93" s="35"/>
      <c r="C93" s="25"/>
      <c r="D93" s="20"/>
      <c r="E93" s="20"/>
      <c r="F93" s="30" t="s">
        <v>23</v>
      </c>
      <c r="G93" s="28" t="n">
        <v>0</v>
      </c>
      <c r="H93" s="28" t="n">
        <v>0</v>
      </c>
      <c r="I93" s="28" t="n">
        <v>0</v>
      </c>
    </row>
    <row r="94" customFormat="false" ht="33.75" hidden="false" customHeight="true" outlineLevel="0" collapsed="false">
      <c r="A94" s="38" t="s">
        <v>48</v>
      </c>
      <c r="B94" s="35" t="s">
        <v>49</v>
      </c>
      <c r="C94" s="25" t="s">
        <v>30</v>
      </c>
      <c r="D94" s="20"/>
      <c r="E94" s="37" t="n">
        <v>43936</v>
      </c>
      <c r="F94" s="30" t="s">
        <v>19</v>
      </c>
      <c r="G94" s="28" t="n">
        <v>0</v>
      </c>
      <c r="H94" s="28" t="n">
        <v>0</v>
      </c>
      <c r="I94" s="28" t="n">
        <v>0</v>
      </c>
    </row>
    <row r="95" customFormat="false" ht="33.75" hidden="false" customHeight="true" outlineLevel="0" collapsed="false">
      <c r="A95" s="38"/>
      <c r="B95" s="35"/>
      <c r="C95" s="25"/>
      <c r="D95" s="20"/>
      <c r="E95" s="20"/>
      <c r="F95" s="30" t="s">
        <v>20</v>
      </c>
      <c r="G95" s="28" t="n">
        <v>0</v>
      </c>
      <c r="H95" s="28" t="n">
        <v>0</v>
      </c>
      <c r="I95" s="28" t="n">
        <v>0</v>
      </c>
    </row>
    <row r="96" customFormat="false" ht="33.75" hidden="false" customHeight="true" outlineLevel="0" collapsed="false">
      <c r="A96" s="38"/>
      <c r="B96" s="35"/>
      <c r="C96" s="25"/>
      <c r="D96" s="20"/>
      <c r="E96" s="20"/>
      <c r="F96" s="30" t="s">
        <v>21</v>
      </c>
      <c r="G96" s="28" t="n">
        <v>0</v>
      </c>
      <c r="H96" s="28" t="n">
        <v>0</v>
      </c>
      <c r="I96" s="28" t="n">
        <v>0</v>
      </c>
    </row>
    <row r="97" customFormat="false" ht="48.75" hidden="false" customHeight="true" outlineLevel="0" collapsed="false">
      <c r="A97" s="38"/>
      <c r="B97" s="35"/>
      <c r="C97" s="25"/>
      <c r="D97" s="20"/>
      <c r="E97" s="20"/>
      <c r="F97" s="30" t="s">
        <v>22</v>
      </c>
      <c r="G97" s="28" t="n">
        <v>0</v>
      </c>
      <c r="H97" s="28" t="n">
        <v>0</v>
      </c>
      <c r="I97" s="28" t="n">
        <v>0</v>
      </c>
    </row>
    <row r="98" customFormat="false" ht="46.5" hidden="false" customHeight="true" outlineLevel="0" collapsed="false">
      <c r="A98" s="38"/>
      <c r="B98" s="35"/>
      <c r="C98" s="25"/>
      <c r="D98" s="20"/>
      <c r="E98" s="20"/>
      <c r="F98" s="30" t="s">
        <v>23</v>
      </c>
      <c r="G98" s="28" t="n">
        <v>0</v>
      </c>
      <c r="H98" s="28" t="n">
        <v>0</v>
      </c>
      <c r="I98" s="28" t="n">
        <v>0</v>
      </c>
    </row>
    <row r="99" customFormat="false" ht="38.25" hidden="false" customHeight="true" outlineLevel="0" collapsed="false">
      <c r="A99" s="38" t="s">
        <v>50</v>
      </c>
      <c r="B99" s="35" t="s">
        <v>51</v>
      </c>
      <c r="C99" s="25" t="s">
        <v>52</v>
      </c>
      <c r="D99" s="20"/>
      <c r="E99" s="37" t="n">
        <v>44002</v>
      </c>
      <c r="F99" s="30" t="s">
        <v>19</v>
      </c>
      <c r="G99" s="28" t="n">
        <v>0</v>
      </c>
      <c r="H99" s="28" t="n">
        <v>0</v>
      </c>
      <c r="I99" s="28" t="n">
        <v>0</v>
      </c>
    </row>
    <row r="100" customFormat="false" ht="38.25" hidden="false" customHeight="true" outlineLevel="0" collapsed="false">
      <c r="A100" s="38"/>
      <c r="B100" s="35"/>
      <c r="C100" s="25"/>
      <c r="D100" s="20"/>
      <c r="E100" s="20"/>
      <c r="F100" s="30" t="s">
        <v>20</v>
      </c>
      <c r="G100" s="28" t="n">
        <v>0</v>
      </c>
      <c r="H100" s="28" t="n">
        <v>0</v>
      </c>
      <c r="I100" s="28" t="n">
        <v>0</v>
      </c>
    </row>
    <row r="101" customFormat="false" ht="38.25" hidden="false" customHeight="true" outlineLevel="0" collapsed="false">
      <c r="A101" s="38"/>
      <c r="B101" s="35"/>
      <c r="C101" s="25"/>
      <c r="D101" s="20"/>
      <c r="E101" s="20"/>
      <c r="F101" s="30" t="s">
        <v>21</v>
      </c>
      <c r="G101" s="28" t="n">
        <v>0</v>
      </c>
      <c r="H101" s="28" t="n">
        <v>0</v>
      </c>
      <c r="I101" s="28" t="n">
        <v>0</v>
      </c>
    </row>
    <row r="102" customFormat="false" ht="38.25" hidden="false" customHeight="true" outlineLevel="0" collapsed="false">
      <c r="A102" s="38"/>
      <c r="B102" s="35"/>
      <c r="C102" s="25"/>
      <c r="D102" s="20"/>
      <c r="E102" s="20"/>
      <c r="F102" s="30" t="s">
        <v>22</v>
      </c>
      <c r="G102" s="28" t="n">
        <v>0</v>
      </c>
      <c r="H102" s="28" t="n">
        <v>0</v>
      </c>
      <c r="I102" s="28" t="n">
        <v>0</v>
      </c>
    </row>
    <row r="103" customFormat="false" ht="38.25" hidden="false" customHeight="true" outlineLevel="0" collapsed="false">
      <c r="A103" s="38"/>
      <c r="B103" s="35"/>
      <c r="C103" s="25"/>
      <c r="D103" s="20"/>
      <c r="E103" s="20"/>
      <c r="F103" s="30" t="s">
        <v>23</v>
      </c>
      <c r="G103" s="28" t="n">
        <v>0</v>
      </c>
      <c r="H103" s="28" t="n">
        <v>0</v>
      </c>
      <c r="I103" s="28" t="n">
        <v>0</v>
      </c>
    </row>
    <row r="104" customFormat="false" ht="33" hidden="false" customHeight="true" outlineLevel="0" collapsed="false">
      <c r="A104" s="17" t="s">
        <v>53</v>
      </c>
      <c r="B104" s="39" t="s">
        <v>54</v>
      </c>
      <c r="C104" s="25" t="s">
        <v>30</v>
      </c>
      <c r="D104" s="20"/>
      <c r="E104" s="37" t="n">
        <v>44058</v>
      </c>
      <c r="F104" s="30" t="s">
        <v>19</v>
      </c>
      <c r="G104" s="28" t="n">
        <v>0</v>
      </c>
      <c r="H104" s="28" t="n">
        <v>0</v>
      </c>
      <c r="I104" s="28" t="n">
        <v>0</v>
      </c>
    </row>
    <row r="105" customFormat="false" ht="33" hidden="false" customHeight="true" outlineLevel="0" collapsed="false">
      <c r="A105" s="17"/>
      <c r="B105" s="39"/>
      <c r="C105" s="25"/>
      <c r="D105" s="20"/>
      <c r="E105" s="20"/>
      <c r="F105" s="30" t="s">
        <v>20</v>
      </c>
      <c r="G105" s="28" t="n">
        <v>0</v>
      </c>
      <c r="H105" s="28" t="n">
        <v>0</v>
      </c>
      <c r="I105" s="28" t="n">
        <v>0</v>
      </c>
    </row>
    <row r="106" customFormat="false" ht="33" hidden="false" customHeight="true" outlineLevel="0" collapsed="false">
      <c r="A106" s="17"/>
      <c r="B106" s="39"/>
      <c r="C106" s="25"/>
      <c r="D106" s="20"/>
      <c r="E106" s="20"/>
      <c r="F106" s="30" t="s">
        <v>21</v>
      </c>
      <c r="G106" s="28" t="n">
        <v>0</v>
      </c>
      <c r="H106" s="28" t="n">
        <v>0</v>
      </c>
      <c r="I106" s="28" t="n">
        <v>0</v>
      </c>
    </row>
    <row r="107" customFormat="false" ht="33" hidden="false" customHeight="true" outlineLevel="0" collapsed="false">
      <c r="A107" s="17"/>
      <c r="B107" s="39"/>
      <c r="C107" s="25"/>
      <c r="D107" s="20"/>
      <c r="E107" s="20"/>
      <c r="F107" s="30" t="s">
        <v>22</v>
      </c>
      <c r="G107" s="28" t="n">
        <v>0</v>
      </c>
      <c r="H107" s="28" t="n">
        <v>0</v>
      </c>
      <c r="I107" s="28" t="n">
        <v>0</v>
      </c>
    </row>
    <row r="108" customFormat="false" ht="33" hidden="false" customHeight="true" outlineLevel="0" collapsed="false">
      <c r="A108" s="17"/>
      <c r="B108" s="39"/>
      <c r="C108" s="25"/>
      <c r="D108" s="20"/>
      <c r="E108" s="20"/>
      <c r="F108" s="30" t="s">
        <v>23</v>
      </c>
      <c r="G108" s="28" t="n">
        <v>0</v>
      </c>
      <c r="H108" s="28" t="n">
        <v>0</v>
      </c>
      <c r="I108" s="28" t="n">
        <v>0</v>
      </c>
    </row>
    <row r="109" customFormat="false" ht="27" hidden="false" customHeight="true" outlineLevel="0" collapsed="false">
      <c r="A109" s="17" t="s">
        <v>55</v>
      </c>
      <c r="B109" s="39" t="s">
        <v>56</v>
      </c>
      <c r="C109" s="25" t="s">
        <v>30</v>
      </c>
      <c r="D109" s="20"/>
      <c r="E109" s="40" t="n">
        <v>44228</v>
      </c>
      <c r="F109" s="30" t="s">
        <v>19</v>
      </c>
      <c r="G109" s="28" t="n">
        <v>0</v>
      </c>
      <c r="H109" s="28" t="n">
        <v>0</v>
      </c>
      <c r="I109" s="28" t="n">
        <v>0</v>
      </c>
    </row>
    <row r="110" customFormat="false" ht="30.75" hidden="false" customHeight="true" outlineLevel="0" collapsed="false">
      <c r="A110" s="17"/>
      <c r="B110" s="39"/>
      <c r="C110" s="25"/>
      <c r="D110" s="20"/>
      <c r="E110" s="40"/>
      <c r="F110" s="30" t="s">
        <v>20</v>
      </c>
      <c r="G110" s="28" t="n">
        <v>0</v>
      </c>
      <c r="H110" s="28" t="n">
        <v>0</v>
      </c>
      <c r="I110" s="28" t="n">
        <v>0</v>
      </c>
    </row>
    <row r="111" customFormat="false" ht="29.25" hidden="false" customHeight="true" outlineLevel="0" collapsed="false">
      <c r="A111" s="17"/>
      <c r="B111" s="39"/>
      <c r="C111" s="25"/>
      <c r="D111" s="20"/>
      <c r="E111" s="40"/>
      <c r="F111" s="30" t="s">
        <v>21</v>
      </c>
      <c r="G111" s="28" t="n">
        <v>0</v>
      </c>
      <c r="H111" s="28" t="n">
        <v>0</v>
      </c>
      <c r="I111" s="28" t="n">
        <v>0</v>
      </c>
    </row>
    <row r="112" customFormat="false" ht="37.5" hidden="false" customHeight="true" outlineLevel="0" collapsed="false">
      <c r="A112" s="17"/>
      <c r="B112" s="39"/>
      <c r="C112" s="25"/>
      <c r="D112" s="20"/>
      <c r="E112" s="40"/>
      <c r="F112" s="30" t="s">
        <v>22</v>
      </c>
      <c r="G112" s="28" t="n">
        <v>0</v>
      </c>
      <c r="H112" s="28" t="n">
        <v>0</v>
      </c>
      <c r="I112" s="28" t="n">
        <v>0</v>
      </c>
    </row>
    <row r="113" customFormat="false" ht="41.25" hidden="false" customHeight="true" outlineLevel="0" collapsed="false">
      <c r="A113" s="17"/>
      <c r="B113" s="39"/>
      <c r="C113" s="25"/>
      <c r="D113" s="20"/>
      <c r="E113" s="40"/>
      <c r="F113" s="30" t="s">
        <v>23</v>
      </c>
      <c r="G113" s="28" t="n">
        <v>0</v>
      </c>
      <c r="H113" s="28" t="n">
        <v>0</v>
      </c>
      <c r="I113" s="28" t="n">
        <v>0</v>
      </c>
    </row>
    <row r="114" customFormat="false" ht="36.75" hidden="false" customHeight="true" outlineLevel="0" collapsed="false">
      <c r="A114" s="17" t="s">
        <v>57</v>
      </c>
      <c r="B114" s="35" t="s">
        <v>58</v>
      </c>
      <c r="C114" s="25" t="s">
        <v>30</v>
      </c>
      <c r="D114" s="25" t="s">
        <v>59</v>
      </c>
      <c r="E114" s="20" t="n">
        <v>2020</v>
      </c>
      <c r="F114" s="29" t="s">
        <v>19</v>
      </c>
      <c r="G114" s="28" t="n">
        <f aca="false">SUM(G115:G118)</f>
        <v>20809.4</v>
      </c>
      <c r="H114" s="28" t="n">
        <f aca="false">SUM(H115:H118)</f>
        <v>11385.5</v>
      </c>
      <c r="I114" s="28" t="n">
        <f aca="false">SUM(I115:I118)</f>
        <v>10536.8</v>
      </c>
    </row>
    <row r="115" customFormat="false" ht="36.75" hidden="false" customHeight="true" outlineLevel="0" collapsed="false">
      <c r="A115" s="17"/>
      <c r="B115" s="35"/>
      <c r="C115" s="25"/>
      <c r="D115" s="25"/>
      <c r="E115" s="20"/>
      <c r="F115" s="30" t="s">
        <v>20</v>
      </c>
      <c r="G115" s="28" t="n">
        <v>2286.8</v>
      </c>
      <c r="H115" s="28" t="n">
        <v>1251.2</v>
      </c>
      <c r="I115" s="28" t="n">
        <v>1157.9</v>
      </c>
    </row>
    <row r="116" customFormat="false" ht="36.75" hidden="false" customHeight="true" outlineLevel="0" collapsed="false">
      <c r="A116" s="17"/>
      <c r="B116" s="35"/>
      <c r="C116" s="25"/>
      <c r="D116" s="25"/>
      <c r="E116" s="20"/>
      <c r="F116" s="30" t="s">
        <v>21</v>
      </c>
      <c r="G116" s="28" t="n">
        <v>18501.8</v>
      </c>
      <c r="H116" s="28" t="n">
        <v>10122.9</v>
      </c>
      <c r="I116" s="28" t="n">
        <v>9368.4</v>
      </c>
    </row>
    <row r="117" customFormat="false" ht="36.75" hidden="false" customHeight="true" outlineLevel="0" collapsed="false">
      <c r="A117" s="17"/>
      <c r="B117" s="35"/>
      <c r="C117" s="25"/>
      <c r="D117" s="25"/>
      <c r="E117" s="20"/>
      <c r="F117" s="30" t="s">
        <v>22</v>
      </c>
      <c r="G117" s="28" t="n">
        <v>20.8</v>
      </c>
      <c r="H117" s="28" t="n">
        <v>11.4</v>
      </c>
      <c r="I117" s="28" t="n">
        <v>10.5</v>
      </c>
    </row>
    <row r="118" customFormat="false" ht="36.75" hidden="false" customHeight="true" outlineLevel="0" collapsed="false">
      <c r="A118" s="17"/>
      <c r="B118" s="35"/>
      <c r="C118" s="25"/>
      <c r="D118" s="25"/>
      <c r="E118" s="20"/>
      <c r="F118" s="30" t="s">
        <v>23</v>
      </c>
      <c r="G118" s="28" t="n">
        <v>0</v>
      </c>
      <c r="H118" s="28" t="n">
        <v>0</v>
      </c>
      <c r="I118" s="28" t="n">
        <v>0</v>
      </c>
    </row>
    <row r="119" customFormat="false" ht="34.5" hidden="false" customHeight="true" outlineLevel="0" collapsed="false">
      <c r="A119" s="17" t="s">
        <v>60</v>
      </c>
      <c r="B119" s="35" t="s">
        <v>61</v>
      </c>
      <c r="C119" s="25" t="s">
        <v>30</v>
      </c>
      <c r="D119" s="20"/>
      <c r="E119" s="37" t="n">
        <v>43845</v>
      </c>
      <c r="F119" s="30" t="s">
        <v>19</v>
      </c>
      <c r="G119" s="28" t="n">
        <v>0</v>
      </c>
      <c r="H119" s="28" t="n">
        <v>0</v>
      </c>
      <c r="I119" s="28" t="n">
        <v>0</v>
      </c>
    </row>
    <row r="120" customFormat="false" ht="34.5" hidden="false" customHeight="true" outlineLevel="0" collapsed="false">
      <c r="A120" s="17"/>
      <c r="B120" s="35"/>
      <c r="C120" s="25"/>
      <c r="D120" s="20"/>
      <c r="E120" s="37"/>
      <c r="F120" s="30" t="s">
        <v>20</v>
      </c>
      <c r="G120" s="28" t="n">
        <v>0</v>
      </c>
      <c r="H120" s="28" t="n">
        <v>0</v>
      </c>
      <c r="I120" s="28" t="n">
        <v>0</v>
      </c>
    </row>
    <row r="121" customFormat="false" ht="34.5" hidden="false" customHeight="true" outlineLevel="0" collapsed="false">
      <c r="A121" s="17"/>
      <c r="B121" s="35"/>
      <c r="C121" s="25"/>
      <c r="D121" s="20"/>
      <c r="E121" s="37"/>
      <c r="F121" s="30" t="s">
        <v>21</v>
      </c>
      <c r="G121" s="28" t="n">
        <v>0</v>
      </c>
      <c r="H121" s="28" t="n">
        <v>0</v>
      </c>
      <c r="I121" s="28" t="n">
        <v>0</v>
      </c>
    </row>
    <row r="122" customFormat="false" ht="38.25" hidden="false" customHeight="true" outlineLevel="0" collapsed="false">
      <c r="A122" s="17"/>
      <c r="B122" s="35"/>
      <c r="C122" s="25"/>
      <c r="D122" s="20"/>
      <c r="E122" s="37"/>
      <c r="F122" s="30" t="s">
        <v>22</v>
      </c>
      <c r="G122" s="28" t="n">
        <v>0</v>
      </c>
      <c r="H122" s="28" t="n">
        <v>0</v>
      </c>
      <c r="I122" s="28" t="n">
        <v>0</v>
      </c>
    </row>
    <row r="123" customFormat="false" ht="42" hidden="false" customHeight="true" outlineLevel="0" collapsed="false">
      <c r="A123" s="17"/>
      <c r="B123" s="35"/>
      <c r="C123" s="25"/>
      <c r="D123" s="20"/>
      <c r="E123" s="37"/>
      <c r="F123" s="30" t="s">
        <v>23</v>
      </c>
      <c r="G123" s="28" t="n">
        <v>0</v>
      </c>
      <c r="H123" s="28" t="n">
        <v>0</v>
      </c>
      <c r="I123" s="28" t="n">
        <v>0</v>
      </c>
    </row>
    <row r="124" customFormat="false" ht="33.75" hidden="false" customHeight="true" outlineLevel="0" collapsed="false">
      <c r="A124" s="17" t="s">
        <v>62</v>
      </c>
      <c r="B124" s="35" t="s">
        <v>63</v>
      </c>
      <c r="C124" s="25" t="s">
        <v>30</v>
      </c>
      <c r="D124" s="20"/>
      <c r="E124" s="37" t="n">
        <v>43876</v>
      </c>
      <c r="F124" s="30" t="s">
        <v>19</v>
      </c>
      <c r="G124" s="28" t="n">
        <v>0</v>
      </c>
      <c r="H124" s="28" t="n">
        <v>0</v>
      </c>
      <c r="I124" s="28" t="n">
        <v>0</v>
      </c>
    </row>
    <row r="125" customFormat="false" ht="33.75" hidden="false" customHeight="true" outlineLevel="0" collapsed="false">
      <c r="A125" s="17"/>
      <c r="B125" s="35"/>
      <c r="C125" s="25"/>
      <c r="D125" s="20"/>
      <c r="E125" s="20"/>
      <c r="F125" s="30" t="s">
        <v>20</v>
      </c>
      <c r="G125" s="28" t="n">
        <v>0</v>
      </c>
      <c r="H125" s="28" t="n">
        <v>0</v>
      </c>
      <c r="I125" s="28" t="n">
        <v>0</v>
      </c>
    </row>
    <row r="126" customFormat="false" ht="33.75" hidden="false" customHeight="true" outlineLevel="0" collapsed="false">
      <c r="A126" s="17"/>
      <c r="B126" s="35"/>
      <c r="C126" s="25"/>
      <c r="D126" s="20"/>
      <c r="E126" s="20"/>
      <c r="F126" s="30" t="s">
        <v>21</v>
      </c>
      <c r="G126" s="28" t="n">
        <v>0</v>
      </c>
      <c r="H126" s="28" t="n">
        <v>0</v>
      </c>
      <c r="I126" s="28" t="n">
        <v>0</v>
      </c>
    </row>
    <row r="127" customFormat="false" ht="33.75" hidden="false" customHeight="true" outlineLevel="0" collapsed="false">
      <c r="A127" s="17"/>
      <c r="B127" s="35"/>
      <c r="C127" s="25"/>
      <c r="D127" s="20"/>
      <c r="E127" s="20"/>
      <c r="F127" s="30" t="s">
        <v>22</v>
      </c>
      <c r="G127" s="28" t="n">
        <v>0</v>
      </c>
      <c r="H127" s="28" t="n">
        <v>0</v>
      </c>
      <c r="I127" s="28" t="n">
        <v>0</v>
      </c>
    </row>
    <row r="128" customFormat="false" ht="33.75" hidden="false" customHeight="true" outlineLevel="0" collapsed="false">
      <c r="A128" s="17"/>
      <c r="B128" s="35"/>
      <c r="C128" s="25"/>
      <c r="D128" s="20"/>
      <c r="E128" s="20"/>
      <c r="F128" s="30" t="s">
        <v>23</v>
      </c>
      <c r="G128" s="28" t="n">
        <v>0</v>
      </c>
      <c r="H128" s="28" t="n">
        <v>0</v>
      </c>
      <c r="I128" s="28" t="n">
        <v>0</v>
      </c>
    </row>
    <row r="129" customFormat="false" ht="36" hidden="false" customHeight="true" outlineLevel="0" collapsed="false">
      <c r="A129" s="17" t="s">
        <v>64</v>
      </c>
      <c r="B129" s="35" t="s">
        <v>65</v>
      </c>
      <c r="C129" s="25" t="s">
        <v>30</v>
      </c>
      <c r="D129" s="20"/>
      <c r="E129" s="37" t="n">
        <v>43936</v>
      </c>
      <c r="F129" s="30" t="s">
        <v>19</v>
      </c>
      <c r="G129" s="28" t="n">
        <v>0</v>
      </c>
      <c r="H129" s="28" t="n">
        <v>0</v>
      </c>
      <c r="I129" s="28" t="n">
        <v>0</v>
      </c>
    </row>
    <row r="130" customFormat="false" ht="36" hidden="false" customHeight="true" outlineLevel="0" collapsed="false">
      <c r="A130" s="17"/>
      <c r="B130" s="35"/>
      <c r="C130" s="25"/>
      <c r="D130" s="20"/>
      <c r="E130" s="20"/>
      <c r="F130" s="30" t="s">
        <v>20</v>
      </c>
      <c r="G130" s="28" t="n">
        <v>0</v>
      </c>
      <c r="H130" s="28" t="n">
        <v>0</v>
      </c>
      <c r="I130" s="28" t="n">
        <v>0</v>
      </c>
    </row>
    <row r="131" customFormat="false" ht="36" hidden="false" customHeight="true" outlineLevel="0" collapsed="false">
      <c r="A131" s="17"/>
      <c r="B131" s="35"/>
      <c r="C131" s="25"/>
      <c r="D131" s="20"/>
      <c r="E131" s="20"/>
      <c r="F131" s="30" t="s">
        <v>21</v>
      </c>
      <c r="G131" s="28" t="n">
        <v>0</v>
      </c>
      <c r="H131" s="28" t="n">
        <v>0</v>
      </c>
      <c r="I131" s="28" t="n">
        <v>0</v>
      </c>
    </row>
    <row r="132" customFormat="false" ht="36" hidden="false" customHeight="true" outlineLevel="0" collapsed="false">
      <c r="A132" s="17"/>
      <c r="B132" s="35"/>
      <c r="C132" s="25"/>
      <c r="D132" s="20"/>
      <c r="E132" s="20"/>
      <c r="F132" s="30" t="s">
        <v>22</v>
      </c>
      <c r="G132" s="28" t="n">
        <v>0</v>
      </c>
      <c r="H132" s="28" t="n">
        <v>0</v>
      </c>
      <c r="I132" s="28" t="n">
        <v>0</v>
      </c>
    </row>
    <row r="133" customFormat="false" ht="36" hidden="false" customHeight="true" outlineLevel="0" collapsed="false">
      <c r="A133" s="17"/>
      <c r="B133" s="35"/>
      <c r="C133" s="25"/>
      <c r="D133" s="20"/>
      <c r="E133" s="20"/>
      <c r="F133" s="30" t="s">
        <v>23</v>
      </c>
      <c r="G133" s="28" t="n">
        <v>0</v>
      </c>
      <c r="H133" s="28" t="n">
        <v>0</v>
      </c>
      <c r="I133" s="28" t="n">
        <v>0</v>
      </c>
    </row>
    <row r="134" customFormat="false" ht="33.75" hidden="false" customHeight="true" outlineLevel="0" collapsed="false">
      <c r="A134" s="38" t="s">
        <v>66</v>
      </c>
      <c r="B134" s="35" t="s">
        <v>67</v>
      </c>
      <c r="C134" s="25" t="s">
        <v>30</v>
      </c>
      <c r="D134" s="20"/>
      <c r="E134" s="20" t="s">
        <v>68</v>
      </c>
      <c r="F134" s="30" t="s">
        <v>19</v>
      </c>
      <c r="G134" s="28" t="n">
        <v>0</v>
      </c>
      <c r="H134" s="28" t="n">
        <v>0</v>
      </c>
      <c r="I134" s="28" t="n">
        <v>0</v>
      </c>
    </row>
    <row r="135" customFormat="false" ht="33.75" hidden="false" customHeight="true" outlineLevel="0" collapsed="false">
      <c r="A135" s="38"/>
      <c r="B135" s="35"/>
      <c r="C135" s="25"/>
      <c r="D135" s="20"/>
      <c r="E135" s="20"/>
      <c r="F135" s="30" t="s">
        <v>20</v>
      </c>
      <c r="G135" s="28" t="n">
        <v>0</v>
      </c>
      <c r="H135" s="28" t="n">
        <v>0</v>
      </c>
      <c r="I135" s="28" t="n">
        <v>0</v>
      </c>
    </row>
    <row r="136" customFormat="false" ht="33.75" hidden="false" customHeight="true" outlineLevel="0" collapsed="false">
      <c r="A136" s="38"/>
      <c r="B136" s="35"/>
      <c r="C136" s="25"/>
      <c r="D136" s="20"/>
      <c r="E136" s="20"/>
      <c r="F136" s="30" t="s">
        <v>21</v>
      </c>
      <c r="G136" s="28" t="n">
        <v>0</v>
      </c>
      <c r="H136" s="28" t="n">
        <v>0</v>
      </c>
      <c r="I136" s="28" t="n">
        <v>0</v>
      </c>
    </row>
    <row r="137" customFormat="false" ht="42" hidden="false" customHeight="true" outlineLevel="0" collapsed="false">
      <c r="A137" s="38"/>
      <c r="B137" s="35"/>
      <c r="C137" s="25"/>
      <c r="D137" s="20"/>
      <c r="E137" s="20"/>
      <c r="F137" s="30" t="s">
        <v>22</v>
      </c>
      <c r="G137" s="28" t="n">
        <v>0</v>
      </c>
      <c r="H137" s="28" t="n">
        <v>0</v>
      </c>
      <c r="I137" s="28" t="n">
        <v>0</v>
      </c>
    </row>
    <row r="138" customFormat="false" ht="40.5" hidden="false" customHeight="true" outlineLevel="0" collapsed="false">
      <c r="A138" s="38"/>
      <c r="B138" s="35"/>
      <c r="C138" s="25"/>
      <c r="D138" s="20"/>
      <c r="E138" s="20"/>
      <c r="F138" s="30" t="s">
        <v>23</v>
      </c>
      <c r="G138" s="28" t="n">
        <v>0</v>
      </c>
      <c r="H138" s="28" t="n">
        <v>0</v>
      </c>
      <c r="I138" s="28" t="n">
        <v>0</v>
      </c>
    </row>
    <row r="139" customFormat="false" ht="34.5" hidden="false" customHeight="true" outlineLevel="0" collapsed="false">
      <c r="A139" s="38" t="s">
        <v>69</v>
      </c>
      <c r="B139" s="35" t="s">
        <v>70</v>
      </c>
      <c r="C139" s="25" t="s">
        <v>52</v>
      </c>
      <c r="D139" s="20"/>
      <c r="E139" s="37" t="n">
        <v>44190</v>
      </c>
      <c r="F139" s="30" t="s">
        <v>19</v>
      </c>
      <c r="G139" s="28" t="n">
        <v>0</v>
      </c>
      <c r="H139" s="28" t="n">
        <v>0</v>
      </c>
      <c r="I139" s="28" t="n">
        <v>0</v>
      </c>
    </row>
    <row r="140" customFormat="false" ht="34.5" hidden="false" customHeight="true" outlineLevel="0" collapsed="false">
      <c r="A140" s="38"/>
      <c r="B140" s="35"/>
      <c r="C140" s="25"/>
      <c r="D140" s="20"/>
      <c r="E140" s="20"/>
      <c r="F140" s="30" t="s">
        <v>20</v>
      </c>
      <c r="G140" s="28" t="n">
        <v>0</v>
      </c>
      <c r="H140" s="28" t="n">
        <v>0</v>
      </c>
      <c r="I140" s="28" t="n">
        <v>0</v>
      </c>
    </row>
    <row r="141" customFormat="false" ht="34.5" hidden="false" customHeight="true" outlineLevel="0" collapsed="false">
      <c r="A141" s="38"/>
      <c r="B141" s="35"/>
      <c r="C141" s="25"/>
      <c r="D141" s="20"/>
      <c r="E141" s="20"/>
      <c r="F141" s="30" t="s">
        <v>21</v>
      </c>
      <c r="G141" s="28" t="n">
        <v>0</v>
      </c>
      <c r="H141" s="28" t="n">
        <v>0</v>
      </c>
      <c r="I141" s="28" t="n">
        <v>0</v>
      </c>
    </row>
    <row r="142" customFormat="false" ht="34.5" hidden="false" customHeight="true" outlineLevel="0" collapsed="false">
      <c r="A142" s="38"/>
      <c r="B142" s="35"/>
      <c r="C142" s="25"/>
      <c r="D142" s="20"/>
      <c r="E142" s="20"/>
      <c r="F142" s="30" t="s">
        <v>22</v>
      </c>
      <c r="G142" s="28" t="n">
        <v>0</v>
      </c>
      <c r="H142" s="28" t="n">
        <v>0</v>
      </c>
      <c r="I142" s="28" t="n">
        <v>0</v>
      </c>
    </row>
    <row r="143" customFormat="false" ht="47.25" hidden="false" customHeight="true" outlineLevel="0" collapsed="false">
      <c r="A143" s="38"/>
      <c r="B143" s="35"/>
      <c r="C143" s="25"/>
      <c r="D143" s="20"/>
      <c r="E143" s="20"/>
      <c r="F143" s="30" t="s">
        <v>23</v>
      </c>
      <c r="G143" s="28" t="n">
        <v>0</v>
      </c>
      <c r="H143" s="28" t="n">
        <v>0</v>
      </c>
      <c r="I143" s="28" t="n">
        <v>0</v>
      </c>
    </row>
    <row r="144" customFormat="false" ht="34.5" hidden="false" customHeight="true" outlineLevel="0" collapsed="false">
      <c r="A144" s="17" t="s">
        <v>71</v>
      </c>
      <c r="B144" s="39" t="s">
        <v>72</v>
      </c>
      <c r="C144" s="25" t="s">
        <v>30</v>
      </c>
      <c r="D144" s="20"/>
      <c r="E144" s="37" t="n">
        <v>44058</v>
      </c>
      <c r="F144" s="30" t="s">
        <v>19</v>
      </c>
      <c r="G144" s="28" t="n">
        <v>0</v>
      </c>
      <c r="H144" s="28" t="n">
        <v>0</v>
      </c>
      <c r="I144" s="28" t="n">
        <v>0</v>
      </c>
    </row>
    <row r="145" customFormat="false" ht="34.5" hidden="false" customHeight="true" outlineLevel="0" collapsed="false">
      <c r="A145" s="17"/>
      <c r="B145" s="39"/>
      <c r="C145" s="25"/>
      <c r="D145" s="20"/>
      <c r="E145" s="20"/>
      <c r="F145" s="30" t="s">
        <v>20</v>
      </c>
      <c r="G145" s="28" t="n">
        <v>0</v>
      </c>
      <c r="H145" s="28" t="n">
        <v>0</v>
      </c>
      <c r="I145" s="28" t="n">
        <v>0</v>
      </c>
    </row>
    <row r="146" customFormat="false" ht="34.5" hidden="false" customHeight="true" outlineLevel="0" collapsed="false">
      <c r="A146" s="17"/>
      <c r="B146" s="39"/>
      <c r="C146" s="25"/>
      <c r="D146" s="20"/>
      <c r="E146" s="20"/>
      <c r="F146" s="30" t="s">
        <v>21</v>
      </c>
      <c r="G146" s="28" t="n">
        <v>0</v>
      </c>
      <c r="H146" s="28" t="n">
        <v>0</v>
      </c>
      <c r="I146" s="28" t="n">
        <v>0</v>
      </c>
    </row>
    <row r="147" customFormat="false" ht="34.5" hidden="false" customHeight="true" outlineLevel="0" collapsed="false">
      <c r="A147" s="17"/>
      <c r="B147" s="39"/>
      <c r="C147" s="25"/>
      <c r="D147" s="20"/>
      <c r="E147" s="20"/>
      <c r="F147" s="30" t="s">
        <v>22</v>
      </c>
      <c r="G147" s="28" t="n">
        <v>0</v>
      </c>
      <c r="H147" s="28" t="n">
        <v>0</v>
      </c>
      <c r="I147" s="28" t="n">
        <v>0</v>
      </c>
    </row>
    <row r="148" customFormat="false" ht="34.5" hidden="false" customHeight="true" outlineLevel="0" collapsed="false">
      <c r="A148" s="17"/>
      <c r="B148" s="39"/>
      <c r="C148" s="25"/>
      <c r="D148" s="20"/>
      <c r="E148" s="20"/>
      <c r="F148" s="30" t="s">
        <v>23</v>
      </c>
      <c r="G148" s="28" t="n">
        <v>0</v>
      </c>
      <c r="H148" s="28" t="n">
        <v>0</v>
      </c>
      <c r="I148" s="28" t="n">
        <v>0</v>
      </c>
    </row>
    <row r="149" customFormat="false" ht="27" hidden="false" customHeight="true" outlineLevel="0" collapsed="false">
      <c r="A149" s="17" t="s">
        <v>73</v>
      </c>
      <c r="B149" s="39" t="s">
        <v>74</v>
      </c>
      <c r="C149" s="41" t="s">
        <v>30</v>
      </c>
      <c r="D149" s="42"/>
      <c r="E149" s="40" t="n">
        <v>44228</v>
      </c>
      <c r="F149" s="30" t="s">
        <v>19</v>
      </c>
      <c r="G149" s="28" t="n">
        <v>0</v>
      </c>
      <c r="H149" s="28" t="n">
        <v>0</v>
      </c>
      <c r="I149" s="28" t="n">
        <v>0</v>
      </c>
    </row>
    <row r="150" customFormat="false" ht="28.5" hidden="false" customHeight="true" outlineLevel="0" collapsed="false">
      <c r="A150" s="17"/>
      <c r="B150" s="39"/>
      <c r="C150" s="41"/>
      <c r="D150" s="42"/>
      <c r="E150" s="42"/>
      <c r="F150" s="30" t="s">
        <v>20</v>
      </c>
      <c r="G150" s="28" t="n">
        <v>0</v>
      </c>
      <c r="H150" s="28" t="n">
        <v>0</v>
      </c>
      <c r="I150" s="28" t="n">
        <v>0</v>
      </c>
    </row>
    <row r="151" customFormat="false" ht="37.5" hidden="false" customHeight="true" outlineLevel="0" collapsed="false">
      <c r="A151" s="17"/>
      <c r="B151" s="39"/>
      <c r="C151" s="41"/>
      <c r="D151" s="42"/>
      <c r="E151" s="42"/>
      <c r="F151" s="30" t="s">
        <v>21</v>
      </c>
      <c r="G151" s="28" t="n">
        <v>0</v>
      </c>
      <c r="H151" s="28" t="n">
        <v>0</v>
      </c>
      <c r="I151" s="28" t="n">
        <v>0</v>
      </c>
    </row>
    <row r="152" customFormat="false" ht="39.75" hidden="false" customHeight="true" outlineLevel="0" collapsed="false">
      <c r="A152" s="17"/>
      <c r="B152" s="39"/>
      <c r="C152" s="41"/>
      <c r="D152" s="42"/>
      <c r="E152" s="42"/>
      <c r="F152" s="30" t="s">
        <v>22</v>
      </c>
      <c r="G152" s="28" t="n">
        <v>0</v>
      </c>
      <c r="H152" s="28" t="n">
        <v>0</v>
      </c>
      <c r="I152" s="28" t="n">
        <v>0</v>
      </c>
    </row>
    <row r="153" customFormat="false" ht="36.75" hidden="false" customHeight="true" outlineLevel="0" collapsed="false">
      <c r="A153" s="17"/>
      <c r="B153" s="39"/>
      <c r="C153" s="41"/>
      <c r="D153" s="42"/>
      <c r="E153" s="42"/>
      <c r="F153" s="30" t="s">
        <v>23</v>
      </c>
      <c r="G153" s="28" t="n">
        <v>0</v>
      </c>
      <c r="H153" s="28" t="n">
        <v>0</v>
      </c>
      <c r="I153" s="28" t="n">
        <v>0</v>
      </c>
    </row>
    <row r="154" customFormat="false" ht="31.5" hidden="false" customHeight="true" outlineLevel="0" collapsed="false">
      <c r="A154" s="43" t="s">
        <v>75</v>
      </c>
      <c r="B154" s="34" t="s">
        <v>76</v>
      </c>
      <c r="C154" s="25" t="s">
        <v>77</v>
      </c>
      <c r="D154" s="20"/>
      <c r="E154" s="20" t="n">
        <v>2020</v>
      </c>
      <c r="F154" s="29" t="s">
        <v>19</v>
      </c>
      <c r="G154" s="28" t="n">
        <f aca="false">SUM(G155:G158)</f>
        <v>16909.5</v>
      </c>
      <c r="H154" s="28" t="n">
        <f aca="false">SUM(H155:H158)</f>
        <v>16909.5</v>
      </c>
      <c r="I154" s="28" t="n">
        <f aca="false">SUM(I155:I158)</f>
        <v>16909.5</v>
      </c>
    </row>
    <row r="155" customFormat="false" ht="29.25" hidden="false" customHeight="true" outlineLevel="0" collapsed="false">
      <c r="A155" s="43"/>
      <c r="B155" s="34"/>
      <c r="C155" s="25"/>
      <c r="D155" s="20"/>
      <c r="E155" s="20"/>
      <c r="F155" s="30" t="s">
        <v>20</v>
      </c>
      <c r="G155" s="28" t="n">
        <f aca="false">G167</f>
        <v>558.1</v>
      </c>
      <c r="H155" s="28" t="n">
        <f aca="false">H167</f>
        <v>558.1</v>
      </c>
      <c r="I155" s="28" t="n">
        <f aca="false">I167</f>
        <v>558.1</v>
      </c>
    </row>
    <row r="156" customFormat="false" ht="30" hidden="false" customHeight="true" outlineLevel="0" collapsed="false">
      <c r="A156" s="43"/>
      <c r="B156" s="34"/>
      <c r="C156" s="25"/>
      <c r="D156" s="20"/>
      <c r="E156" s="20"/>
      <c r="F156" s="30" t="s">
        <v>21</v>
      </c>
      <c r="G156" s="28" t="n">
        <f aca="false">G168</f>
        <v>4514.8</v>
      </c>
      <c r="H156" s="28" t="n">
        <f aca="false">H168</f>
        <v>4514.8</v>
      </c>
      <c r="I156" s="28" t="n">
        <f aca="false">I168</f>
        <v>4514.8</v>
      </c>
    </row>
    <row r="157" customFormat="false" ht="34.5" hidden="false" customHeight="true" outlineLevel="0" collapsed="false">
      <c r="A157" s="43"/>
      <c r="B157" s="34"/>
      <c r="C157" s="25"/>
      <c r="D157" s="20"/>
      <c r="E157" s="20"/>
      <c r="F157" s="30" t="s">
        <v>22</v>
      </c>
      <c r="G157" s="28" t="n">
        <f aca="false">G169</f>
        <v>0</v>
      </c>
      <c r="H157" s="28" t="n">
        <f aca="false">H169</f>
        <v>0</v>
      </c>
      <c r="I157" s="28" t="n">
        <f aca="false">I169</f>
        <v>0</v>
      </c>
    </row>
    <row r="158" customFormat="false" ht="46.5" hidden="false" customHeight="true" outlineLevel="0" collapsed="false">
      <c r="A158" s="43"/>
      <c r="B158" s="34"/>
      <c r="C158" s="25"/>
      <c r="D158" s="20"/>
      <c r="E158" s="20"/>
      <c r="F158" s="30" t="s">
        <v>23</v>
      </c>
      <c r="G158" s="28" t="n">
        <f aca="false">G170</f>
        <v>11836.6</v>
      </c>
      <c r="H158" s="28" t="n">
        <f aca="false">H170</f>
        <v>11836.6</v>
      </c>
      <c r="I158" s="28" t="n">
        <f aca="false">I170</f>
        <v>11836.6</v>
      </c>
    </row>
    <row r="159" customFormat="false" ht="25.5" hidden="false" customHeight="true" outlineLevel="0" collapsed="false">
      <c r="A159" s="43"/>
      <c r="B159" s="34"/>
      <c r="C159" s="23" t="s">
        <v>24</v>
      </c>
      <c r="D159" s="23"/>
      <c r="E159" s="23"/>
      <c r="F159" s="23"/>
      <c r="G159" s="23"/>
      <c r="H159" s="28"/>
      <c r="I159" s="28"/>
    </row>
    <row r="160" customFormat="false" ht="18.75" hidden="false" customHeight="true" outlineLevel="0" collapsed="false">
      <c r="A160" s="43"/>
      <c r="B160" s="34"/>
      <c r="C160" s="25" t="s">
        <v>77</v>
      </c>
      <c r="D160" s="20"/>
      <c r="E160" s="20" t="n">
        <v>2020</v>
      </c>
      <c r="F160" s="29" t="s">
        <v>19</v>
      </c>
      <c r="G160" s="28" t="n">
        <f aca="false">SUM(G161:G164)</f>
        <v>16909.5</v>
      </c>
      <c r="H160" s="28" t="n">
        <f aca="false">SUM(H161:H164)</f>
        <v>16909.5</v>
      </c>
      <c r="I160" s="28" t="n">
        <f aca="false">SUM(I161:I164)</f>
        <v>16909.5</v>
      </c>
    </row>
    <row r="161" customFormat="false" ht="29.25" hidden="false" customHeight="true" outlineLevel="0" collapsed="false">
      <c r="A161" s="43"/>
      <c r="B161" s="34"/>
      <c r="C161" s="25"/>
      <c r="D161" s="20"/>
      <c r="E161" s="20"/>
      <c r="F161" s="30" t="s">
        <v>20</v>
      </c>
      <c r="G161" s="28" t="n">
        <f aca="false">G167</f>
        <v>558.1</v>
      </c>
      <c r="H161" s="28" t="n">
        <f aca="false">H167</f>
        <v>558.1</v>
      </c>
      <c r="I161" s="28" t="n">
        <f aca="false">I167</f>
        <v>558.1</v>
      </c>
    </row>
    <row r="162" customFormat="false" ht="29.25" hidden="false" customHeight="true" outlineLevel="0" collapsed="false">
      <c r="A162" s="43"/>
      <c r="B162" s="34"/>
      <c r="C162" s="25"/>
      <c r="D162" s="20"/>
      <c r="E162" s="20"/>
      <c r="F162" s="30" t="s">
        <v>21</v>
      </c>
      <c r="G162" s="28" t="n">
        <f aca="false">G168</f>
        <v>4514.8</v>
      </c>
      <c r="H162" s="28" t="n">
        <f aca="false">H168</f>
        <v>4514.8</v>
      </c>
      <c r="I162" s="28" t="n">
        <f aca="false">I168</f>
        <v>4514.8</v>
      </c>
    </row>
    <row r="163" customFormat="false" ht="33" hidden="false" customHeight="true" outlineLevel="0" collapsed="false">
      <c r="A163" s="43"/>
      <c r="B163" s="34"/>
      <c r="C163" s="25"/>
      <c r="D163" s="20"/>
      <c r="E163" s="20"/>
      <c r="F163" s="30" t="s">
        <v>22</v>
      </c>
      <c r="G163" s="28" t="n">
        <f aca="false">G169</f>
        <v>0</v>
      </c>
      <c r="H163" s="28" t="n">
        <f aca="false">H169</f>
        <v>0</v>
      </c>
      <c r="I163" s="28" t="n">
        <f aca="false">I169</f>
        <v>0</v>
      </c>
    </row>
    <row r="164" customFormat="false" ht="55.5" hidden="false" customHeight="true" outlineLevel="0" collapsed="false">
      <c r="A164" s="43"/>
      <c r="B164" s="34"/>
      <c r="C164" s="25"/>
      <c r="D164" s="20"/>
      <c r="E164" s="20"/>
      <c r="F164" s="30" t="s">
        <v>23</v>
      </c>
      <c r="G164" s="28" t="n">
        <f aca="false">G170</f>
        <v>11836.6</v>
      </c>
      <c r="H164" s="28" t="n">
        <f aca="false">H170</f>
        <v>11836.6</v>
      </c>
      <c r="I164" s="28" t="n">
        <f aca="false">I170</f>
        <v>11836.6</v>
      </c>
    </row>
    <row r="165" customFormat="false" ht="21" hidden="false" customHeight="true" outlineLevel="0" collapsed="false">
      <c r="A165" s="44" t="s">
        <v>31</v>
      </c>
      <c r="B165" s="44"/>
      <c r="C165" s="44"/>
      <c r="D165" s="44"/>
      <c r="E165" s="44"/>
      <c r="F165" s="44"/>
      <c r="G165" s="44"/>
      <c r="H165" s="44"/>
      <c r="I165" s="44"/>
    </row>
    <row r="166" customFormat="false" ht="24.75" hidden="false" customHeight="true" outlineLevel="0" collapsed="false">
      <c r="A166" s="17" t="s">
        <v>78</v>
      </c>
      <c r="B166" s="35" t="s">
        <v>79</v>
      </c>
      <c r="C166" s="25" t="s">
        <v>77</v>
      </c>
      <c r="D166" s="25" t="s">
        <v>80</v>
      </c>
      <c r="E166" s="20" t="n">
        <v>2020</v>
      </c>
      <c r="F166" s="29" t="s">
        <v>19</v>
      </c>
      <c r="G166" s="28" t="n">
        <f aca="false">SUM(G167:G170)</f>
        <v>16909.5</v>
      </c>
      <c r="H166" s="28" t="n">
        <f aca="false">SUM(H167:H170)</f>
        <v>16909.5</v>
      </c>
      <c r="I166" s="28" t="n">
        <f aca="false">SUM(I167:I170)</f>
        <v>16909.5</v>
      </c>
    </row>
    <row r="167" customFormat="false" ht="24.75" hidden="false" customHeight="true" outlineLevel="0" collapsed="false">
      <c r="A167" s="17"/>
      <c r="B167" s="35"/>
      <c r="C167" s="25"/>
      <c r="D167" s="25"/>
      <c r="E167" s="20"/>
      <c r="F167" s="30" t="s">
        <v>20</v>
      </c>
      <c r="G167" s="28" t="n">
        <f aca="false">G172+G177</f>
        <v>558.1</v>
      </c>
      <c r="H167" s="28" t="n">
        <f aca="false">H172+H177</f>
        <v>558.1</v>
      </c>
      <c r="I167" s="28" t="n">
        <f aca="false">I172+I177</f>
        <v>558.1</v>
      </c>
    </row>
    <row r="168" customFormat="false" ht="38.25" hidden="false" customHeight="true" outlineLevel="0" collapsed="false">
      <c r="A168" s="17"/>
      <c r="B168" s="35"/>
      <c r="C168" s="25"/>
      <c r="D168" s="25"/>
      <c r="E168" s="20"/>
      <c r="F168" s="30" t="s">
        <v>21</v>
      </c>
      <c r="G168" s="28" t="n">
        <f aca="false">G173+G178</f>
        <v>4514.8</v>
      </c>
      <c r="H168" s="28" t="n">
        <f aca="false">H173+H178</f>
        <v>4514.8</v>
      </c>
      <c r="I168" s="28" t="n">
        <f aca="false">I173+I178</f>
        <v>4514.8</v>
      </c>
    </row>
    <row r="169" customFormat="false" ht="36" hidden="false" customHeight="true" outlineLevel="0" collapsed="false">
      <c r="A169" s="17"/>
      <c r="B169" s="35"/>
      <c r="C169" s="25"/>
      <c r="D169" s="25"/>
      <c r="E169" s="20"/>
      <c r="F169" s="30" t="s">
        <v>22</v>
      </c>
      <c r="G169" s="28" t="n">
        <f aca="false">G174+G179</f>
        <v>0</v>
      </c>
      <c r="H169" s="28" t="n">
        <f aca="false">H174+H179</f>
        <v>0</v>
      </c>
      <c r="I169" s="28" t="n">
        <f aca="false">I174+I179</f>
        <v>0</v>
      </c>
    </row>
    <row r="170" customFormat="false" ht="43.5" hidden="false" customHeight="true" outlineLevel="0" collapsed="false">
      <c r="A170" s="17"/>
      <c r="B170" s="35"/>
      <c r="C170" s="25"/>
      <c r="D170" s="25"/>
      <c r="E170" s="20"/>
      <c r="F170" s="30" t="s">
        <v>23</v>
      </c>
      <c r="G170" s="28" t="n">
        <f aca="false">G175+G180</f>
        <v>11836.6</v>
      </c>
      <c r="H170" s="28" t="n">
        <f aca="false">H175+H180</f>
        <v>11836.6</v>
      </c>
      <c r="I170" s="28" t="n">
        <f aca="false">I175+I180</f>
        <v>11836.6</v>
      </c>
    </row>
    <row r="171" customFormat="false" ht="67.5" hidden="false" customHeight="true" outlineLevel="0" collapsed="false">
      <c r="A171" s="17" t="s">
        <v>81</v>
      </c>
      <c r="B171" s="35" t="s">
        <v>82</v>
      </c>
      <c r="C171" s="25" t="s">
        <v>77</v>
      </c>
      <c r="D171" s="25" t="s">
        <v>83</v>
      </c>
      <c r="E171" s="20" t="n">
        <v>2020</v>
      </c>
      <c r="F171" s="29" t="s">
        <v>19</v>
      </c>
      <c r="G171" s="28" t="n">
        <f aca="false">SUM(G172:G175)</f>
        <v>206.5</v>
      </c>
      <c r="H171" s="28" t="n">
        <f aca="false">SUM(H172:H175)</f>
        <v>206.5</v>
      </c>
      <c r="I171" s="28" t="n">
        <f aca="false">SUM(I172:I175)</f>
        <v>206.5</v>
      </c>
    </row>
    <row r="172" customFormat="false" ht="67.5" hidden="false" customHeight="true" outlineLevel="0" collapsed="false">
      <c r="A172" s="17"/>
      <c r="B172" s="35"/>
      <c r="C172" s="25"/>
      <c r="D172" s="25"/>
      <c r="E172" s="20"/>
      <c r="F172" s="30" t="s">
        <v>20</v>
      </c>
      <c r="G172" s="28" t="n">
        <v>6.9</v>
      </c>
      <c r="H172" s="28" t="n">
        <v>6.9</v>
      </c>
      <c r="I172" s="28" t="n">
        <v>6.9</v>
      </c>
    </row>
    <row r="173" customFormat="false" ht="67.5" hidden="false" customHeight="true" outlineLevel="0" collapsed="false">
      <c r="A173" s="17"/>
      <c r="B173" s="35"/>
      <c r="C173" s="25"/>
      <c r="D173" s="25"/>
      <c r="E173" s="20"/>
      <c r="F173" s="30" t="s">
        <v>21</v>
      </c>
      <c r="G173" s="28" t="n">
        <v>55.1</v>
      </c>
      <c r="H173" s="28" t="n">
        <v>55.1</v>
      </c>
      <c r="I173" s="28" t="n">
        <v>55.1</v>
      </c>
    </row>
    <row r="174" customFormat="false" ht="66.75" hidden="false" customHeight="true" outlineLevel="0" collapsed="false">
      <c r="A174" s="17"/>
      <c r="B174" s="35"/>
      <c r="C174" s="25"/>
      <c r="D174" s="25"/>
      <c r="E174" s="20"/>
      <c r="F174" s="30" t="s">
        <v>22</v>
      </c>
      <c r="G174" s="28" t="n">
        <v>0</v>
      </c>
      <c r="H174" s="28" t="n">
        <v>0</v>
      </c>
      <c r="I174" s="28" t="n">
        <v>0</v>
      </c>
    </row>
    <row r="175" customFormat="false" ht="75.75" hidden="false" customHeight="true" outlineLevel="0" collapsed="false">
      <c r="A175" s="17"/>
      <c r="B175" s="35"/>
      <c r="C175" s="25"/>
      <c r="D175" s="25"/>
      <c r="E175" s="20"/>
      <c r="F175" s="30" t="s">
        <v>23</v>
      </c>
      <c r="G175" s="28" t="n">
        <v>144.5</v>
      </c>
      <c r="H175" s="28" t="n">
        <v>144.5</v>
      </c>
      <c r="I175" s="28" t="n">
        <v>144.5</v>
      </c>
    </row>
    <row r="176" customFormat="false" ht="39.75" hidden="false" customHeight="true" outlineLevel="0" collapsed="false">
      <c r="A176" s="17" t="s">
        <v>84</v>
      </c>
      <c r="B176" s="35" t="s">
        <v>85</v>
      </c>
      <c r="C176" s="25" t="s">
        <v>77</v>
      </c>
      <c r="D176" s="25" t="s">
        <v>86</v>
      </c>
      <c r="E176" s="20" t="n">
        <v>2020</v>
      </c>
      <c r="F176" s="29" t="s">
        <v>19</v>
      </c>
      <c r="G176" s="28" t="n">
        <f aca="false">SUM(G177:G180)</f>
        <v>16703</v>
      </c>
      <c r="H176" s="28" t="n">
        <f aca="false">SUM(H177:H180)</f>
        <v>16703</v>
      </c>
      <c r="I176" s="28" t="n">
        <f aca="false">SUM(I177:I180)</f>
        <v>16703</v>
      </c>
    </row>
    <row r="177" customFormat="false" ht="39.75" hidden="false" customHeight="true" outlineLevel="0" collapsed="false">
      <c r="A177" s="17"/>
      <c r="B177" s="35"/>
      <c r="C177" s="25"/>
      <c r="D177" s="25"/>
      <c r="E177" s="20"/>
      <c r="F177" s="30" t="s">
        <v>20</v>
      </c>
      <c r="G177" s="28" t="n">
        <v>551.2</v>
      </c>
      <c r="H177" s="28" t="n">
        <v>551.2</v>
      </c>
      <c r="I177" s="28" t="n">
        <v>551.2</v>
      </c>
    </row>
    <row r="178" customFormat="false" ht="59.25" hidden="false" customHeight="true" outlineLevel="0" collapsed="false">
      <c r="A178" s="17"/>
      <c r="B178" s="35"/>
      <c r="C178" s="25"/>
      <c r="D178" s="25"/>
      <c r="E178" s="20"/>
      <c r="F178" s="30" t="s">
        <v>21</v>
      </c>
      <c r="G178" s="28" t="n">
        <v>4459.7</v>
      </c>
      <c r="H178" s="28" t="n">
        <v>4459.7</v>
      </c>
      <c r="I178" s="28" t="n">
        <v>4459.7</v>
      </c>
    </row>
    <row r="179" customFormat="false" ht="59.25" hidden="false" customHeight="true" outlineLevel="0" collapsed="false">
      <c r="A179" s="17"/>
      <c r="B179" s="35"/>
      <c r="C179" s="25"/>
      <c r="D179" s="25"/>
      <c r="E179" s="20"/>
      <c r="F179" s="30" t="s">
        <v>22</v>
      </c>
      <c r="G179" s="28" t="n">
        <v>0</v>
      </c>
      <c r="H179" s="28" t="n">
        <v>0</v>
      </c>
      <c r="I179" s="28" t="n">
        <v>0</v>
      </c>
    </row>
    <row r="180" customFormat="false" ht="167.25" hidden="false" customHeight="true" outlineLevel="0" collapsed="false">
      <c r="A180" s="17"/>
      <c r="B180" s="35"/>
      <c r="C180" s="25"/>
      <c r="D180" s="25"/>
      <c r="E180" s="20"/>
      <c r="F180" s="30" t="s">
        <v>23</v>
      </c>
      <c r="G180" s="28" t="n">
        <v>11692.1</v>
      </c>
      <c r="H180" s="28" t="n">
        <v>11692.1</v>
      </c>
      <c r="I180" s="28" t="n">
        <v>11692.1</v>
      </c>
    </row>
    <row r="181" customFormat="false" ht="28.5" hidden="false" customHeight="true" outlineLevel="0" collapsed="false">
      <c r="A181" s="17" t="s">
        <v>87</v>
      </c>
      <c r="B181" s="35" t="s">
        <v>88</v>
      </c>
      <c r="C181" s="25" t="s">
        <v>77</v>
      </c>
      <c r="D181" s="20"/>
      <c r="E181" s="37" t="n">
        <v>43875</v>
      </c>
      <c r="F181" s="30" t="s">
        <v>19</v>
      </c>
      <c r="G181" s="28" t="n">
        <v>0</v>
      </c>
      <c r="H181" s="28" t="n">
        <v>0</v>
      </c>
      <c r="I181" s="28" t="n">
        <v>0</v>
      </c>
    </row>
    <row r="182" customFormat="false" ht="30.75" hidden="false" customHeight="true" outlineLevel="0" collapsed="false">
      <c r="A182" s="17"/>
      <c r="B182" s="35"/>
      <c r="C182" s="25"/>
      <c r="D182" s="20"/>
      <c r="E182" s="20"/>
      <c r="F182" s="30" t="s">
        <v>20</v>
      </c>
      <c r="G182" s="28" t="n">
        <v>0</v>
      </c>
      <c r="H182" s="28" t="n">
        <v>0</v>
      </c>
      <c r="I182" s="28" t="n">
        <v>0</v>
      </c>
    </row>
    <row r="183" customFormat="false" ht="34.5" hidden="false" customHeight="true" outlineLevel="0" collapsed="false">
      <c r="A183" s="17"/>
      <c r="B183" s="35"/>
      <c r="C183" s="25"/>
      <c r="D183" s="20"/>
      <c r="E183" s="20"/>
      <c r="F183" s="30" t="s">
        <v>21</v>
      </c>
      <c r="G183" s="28" t="n">
        <v>0</v>
      </c>
      <c r="H183" s="28" t="n">
        <v>0</v>
      </c>
      <c r="I183" s="28" t="n">
        <v>0</v>
      </c>
    </row>
    <row r="184" customFormat="false" ht="45" hidden="false" customHeight="true" outlineLevel="0" collapsed="false">
      <c r="A184" s="17"/>
      <c r="B184" s="35"/>
      <c r="C184" s="25"/>
      <c r="D184" s="20"/>
      <c r="E184" s="20"/>
      <c r="F184" s="30" t="s">
        <v>22</v>
      </c>
      <c r="G184" s="28" t="n">
        <v>0</v>
      </c>
      <c r="H184" s="28" t="n">
        <v>0</v>
      </c>
      <c r="I184" s="28" t="n">
        <v>0</v>
      </c>
    </row>
    <row r="185" customFormat="false" ht="47.25" hidden="false" customHeight="true" outlineLevel="0" collapsed="false">
      <c r="A185" s="17"/>
      <c r="B185" s="35"/>
      <c r="C185" s="25"/>
      <c r="D185" s="20"/>
      <c r="E185" s="20"/>
      <c r="F185" s="30" t="s">
        <v>23</v>
      </c>
      <c r="G185" s="28" t="n">
        <v>0</v>
      </c>
      <c r="H185" s="28" t="n">
        <v>0</v>
      </c>
      <c r="I185" s="28" t="n">
        <v>0</v>
      </c>
    </row>
    <row r="186" customFormat="false" ht="33" hidden="false" customHeight="true" outlineLevel="0" collapsed="false">
      <c r="A186" s="17" t="s">
        <v>89</v>
      </c>
      <c r="B186" s="35" t="s">
        <v>90</v>
      </c>
      <c r="C186" s="25" t="s">
        <v>77</v>
      </c>
      <c r="D186" s="20"/>
      <c r="E186" s="37" t="n">
        <v>43876</v>
      </c>
      <c r="F186" s="30" t="s">
        <v>19</v>
      </c>
      <c r="G186" s="28" t="n">
        <v>0</v>
      </c>
      <c r="H186" s="28" t="n">
        <v>0</v>
      </c>
      <c r="I186" s="28" t="n">
        <v>0</v>
      </c>
    </row>
    <row r="187" customFormat="false" ht="32.25" hidden="false" customHeight="true" outlineLevel="0" collapsed="false">
      <c r="A187" s="17"/>
      <c r="B187" s="35"/>
      <c r="C187" s="25"/>
      <c r="D187" s="20"/>
      <c r="E187" s="20"/>
      <c r="F187" s="30" t="s">
        <v>20</v>
      </c>
      <c r="G187" s="28" t="n">
        <v>0</v>
      </c>
      <c r="H187" s="28" t="n">
        <v>0</v>
      </c>
      <c r="I187" s="28" t="n">
        <v>0</v>
      </c>
    </row>
    <row r="188" customFormat="false" ht="35.25" hidden="false" customHeight="true" outlineLevel="0" collapsed="false">
      <c r="A188" s="17"/>
      <c r="B188" s="35"/>
      <c r="C188" s="25"/>
      <c r="D188" s="20"/>
      <c r="E188" s="20"/>
      <c r="F188" s="30" t="s">
        <v>21</v>
      </c>
      <c r="G188" s="28" t="n">
        <v>0</v>
      </c>
      <c r="H188" s="28" t="n">
        <v>0</v>
      </c>
      <c r="I188" s="28" t="n">
        <v>0</v>
      </c>
    </row>
    <row r="189" customFormat="false" ht="37.5" hidden="false" customHeight="true" outlineLevel="0" collapsed="false">
      <c r="A189" s="17"/>
      <c r="B189" s="35"/>
      <c r="C189" s="25"/>
      <c r="D189" s="20"/>
      <c r="E189" s="20"/>
      <c r="F189" s="30" t="s">
        <v>22</v>
      </c>
      <c r="G189" s="28" t="n">
        <v>0</v>
      </c>
      <c r="H189" s="28" t="n">
        <v>0</v>
      </c>
      <c r="I189" s="28" t="n">
        <v>0</v>
      </c>
    </row>
    <row r="190" customFormat="false" ht="36" hidden="false" customHeight="true" outlineLevel="0" collapsed="false">
      <c r="A190" s="17"/>
      <c r="B190" s="35"/>
      <c r="C190" s="25"/>
      <c r="D190" s="20"/>
      <c r="E190" s="20"/>
      <c r="F190" s="30" t="s">
        <v>23</v>
      </c>
      <c r="G190" s="28" t="n">
        <v>0</v>
      </c>
      <c r="H190" s="28" t="n">
        <v>0</v>
      </c>
      <c r="I190" s="28" t="n">
        <v>0</v>
      </c>
    </row>
    <row r="191" customFormat="false" ht="33" hidden="false" customHeight="true" outlineLevel="0" collapsed="false">
      <c r="A191" s="17" t="s">
        <v>91</v>
      </c>
      <c r="B191" s="35" t="s">
        <v>92</v>
      </c>
      <c r="C191" s="25" t="s">
        <v>77</v>
      </c>
      <c r="D191" s="20"/>
      <c r="E191" s="37" t="n">
        <v>43922</v>
      </c>
      <c r="F191" s="30" t="s">
        <v>19</v>
      </c>
      <c r="G191" s="28" t="n">
        <v>0</v>
      </c>
      <c r="H191" s="28" t="n">
        <v>0</v>
      </c>
      <c r="I191" s="28" t="n">
        <v>0</v>
      </c>
    </row>
    <row r="192" customFormat="false" ht="33" hidden="false" customHeight="true" outlineLevel="0" collapsed="false">
      <c r="A192" s="17"/>
      <c r="B192" s="35"/>
      <c r="C192" s="25"/>
      <c r="D192" s="20"/>
      <c r="E192" s="20"/>
      <c r="F192" s="30" t="s">
        <v>20</v>
      </c>
      <c r="G192" s="28" t="n">
        <v>0</v>
      </c>
      <c r="H192" s="28" t="n">
        <v>0</v>
      </c>
      <c r="I192" s="28" t="n">
        <v>0</v>
      </c>
    </row>
    <row r="193" customFormat="false" ht="33" hidden="false" customHeight="true" outlineLevel="0" collapsed="false">
      <c r="A193" s="17"/>
      <c r="B193" s="35"/>
      <c r="C193" s="25"/>
      <c r="D193" s="20"/>
      <c r="E193" s="20"/>
      <c r="F193" s="30" t="s">
        <v>21</v>
      </c>
      <c r="G193" s="28" t="n">
        <v>0</v>
      </c>
      <c r="H193" s="28" t="n">
        <v>0</v>
      </c>
      <c r="I193" s="28" t="n">
        <v>0</v>
      </c>
    </row>
    <row r="194" customFormat="false" ht="33" hidden="false" customHeight="true" outlineLevel="0" collapsed="false">
      <c r="A194" s="17"/>
      <c r="B194" s="35"/>
      <c r="C194" s="25"/>
      <c r="D194" s="20"/>
      <c r="E194" s="20"/>
      <c r="F194" s="30" t="s">
        <v>22</v>
      </c>
      <c r="G194" s="28" t="n">
        <v>0</v>
      </c>
      <c r="H194" s="28" t="n">
        <v>0</v>
      </c>
      <c r="I194" s="28" t="n">
        <v>0</v>
      </c>
    </row>
    <row r="195" customFormat="false" ht="33" hidden="false" customHeight="true" outlineLevel="0" collapsed="false">
      <c r="A195" s="17"/>
      <c r="B195" s="35"/>
      <c r="C195" s="25"/>
      <c r="D195" s="20"/>
      <c r="E195" s="20"/>
      <c r="F195" s="30" t="s">
        <v>23</v>
      </c>
      <c r="G195" s="28" t="n">
        <v>0</v>
      </c>
      <c r="H195" s="28" t="n">
        <v>0</v>
      </c>
      <c r="I195" s="28" t="n">
        <v>0</v>
      </c>
    </row>
    <row r="196" customFormat="false" ht="42.75" hidden="false" customHeight="true" outlineLevel="0" collapsed="false">
      <c r="A196" s="17" t="s">
        <v>93</v>
      </c>
      <c r="B196" s="35" t="s">
        <v>94</v>
      </c>
      <c r="C196" s="25" t="s">
        <v>77</v>
      </c>
      <c r="D196" s="20"/>
      <c r="E196" s="37" t="n">
        <v>43936</v>
      </c>
      <c r="F196" s="30" t="s">
        <v>19</v>
      </c>
      <c r="G196" s="28" t="n">
        <v>0</v>
      </c>
      <c r="H196" s="28" t="n">
        <v>0</v>
      </c>
      <c r="I196" s="28" t="n">
        <v>0</v>
      </c>
    </row>
    <row r="197" customFormat="false" ht="60.75" hidden="false" customHeight="true" outlineLevel="0" collapsed="false">
      <c r="A197" s="17"/>
      <c r="B197" s="35"/>
      <c r="C197" s="25"/>
      <c r="D197" s="20"/>
      <c r="E197" s="20"/>
      <c r="F197" s="30" t="s">
        <v>20</v>
      </c>
      <c r="G197" s="28" t="n">
        <v>0</v>
      </c>
      <c r="H197" s="28" t="n">
        <v>0</v>
      </c>
      <c r="I197" s="28" t="n">
        <v>0</v>
      </c>
    </row>
    <row r="198" customFormat="false" ht="50.25" hidden="false" customHeight="true" outlineLevel="0" collapsed="false">
      <c r="A198" s="17"/>
      <c r="B198" s="35"/>
      <c r="C198" s="25"/>
      <c r="D198" s="20"/>
      <c r="E198" s="20"/>
      <c r="F198" s="30" t="s">
        <v>21</v>
      </c>
      <c r="G198" s="28" t="n">
        <v>0</v>
      </c>
      <c r="H198" s="28" t="n">
        <v>0</v>
      </c>
      <c r="I198" s="28" t="n">
        <v>0</v>
      </c>
    </row>
    <row r="199" customFormat="false" ht="47.25" hidden="false" customHeight="true" outlineLevel="0" collapsed="false">
      <c r="A199" s="17"/>
      <c r="B199" s="35"/>
      <c r="C199" s="25"/>
      <c r="D199" s="20"/>
      <c r="E199" s="20"/>
      <c r="F199" s="30" t="s">
        <v>22</v>
      </c>
      <c r="G199" s="28" t="n">
        <v>0</v>
      </c>
      <c r="H199" s="28" t="n">
        <v>0</v>
      </c>
      <c r="I199" s="28" t="n">
        <v>0</v>
      </c>
    </row>
    <row r="200" customFormat="false" ht="43.5" hidden="false" customHeight="true" outlineLevel="0" collapsed="false">
      <c r="A200" s="17"/>
      <c r="B200" s="35"/>
      <c r="C200" s="25"/>
      <c r="D200" s="20"/>
      <c r="E200" s="20"/>
      <c r="F200" s="30" t="s">
        <v>23</v>
      </c>
      <c r="G200" s="28" t="n">
        <v>0</v>
      </c>
      <c r="H200" s="28" t="n">
        <v>0</v>
      </c>
      <c r="I200" s="28" t="n">
        <v>0</v>
      </c>
    </row>
    <row r="201" customFormat="false" ht="27" hidden="false" customHeight="true" outlineLevel="0" collapsed="false">
      <c r="A201" s="17" t="s">
        <v>95</v>
      </c>
      <c r="B201" s="39" t="s">
        <v>96</v>
      </c>
      <c r="C201" s="41" t="s">
        <v>77</v>
      </c>
      <c r="D201" s="20"/>
      <c r="E201" s="37" t="n">
        <v>43922</v>
      </c>
      <c r="F201" s="30" t="s">
        <v>19</v>
      </c>
      <c r="G201" s="28" t="n">
        <v>0</v>
      </c>
      <c r="H201" s="28" t="n">
        <v>0</v>
      </c>
      <c r="I201" s="28" t="n">
        <v>0</v>
      </c>
    </row>
    <row r="202" customFormat="false" ht="28.5" hidden="false" customHeight="true" outlineLevel="0" collapsed="false">
      <c r="A202" s="17"/>
      <c r="B202" s="39"/>
      <c r="C202" s="41"/>
      <c r="D202" s="20"/>
      <c r="E202" s="20"/>
      <c r="F202" s="30" t="s">
        <v>20</v>
      </c>
      <c r="G202" s="28" t="n">
        <v>0</v>
      </c>
      <c r="H202" s="28" t="n">
        <v>0</v>
      </c>
      <c r="I202" s="28" t="n">
        <v>0</v>
      </c>
    </row>
    <row r="203" customFormat="false" ht="35.25" hidden="false" customHeight="true" outlineLevel="0" collapsed="false">
      <c r="A203" s="17"/>
      <c r="B203" s="39"/>
      <c r="C203" s="41"/>
      <c r="D203" s="20"/>
      <c r="E203" s="20"/>
      <c r="F203" s="30" t="s">
        <v>21</v>
      </c>
      <c r="G203" s="28" t="n">
        <v>0</v>
      </c>
      <c r="H203" s="28" t="n">
        <v>0</v>
      </c>
      <c r="I203" s="28" t="n">
        <v>0</v>
      </c>
    </row>
    <row r="204" customFormat="false" ht="39" hidden="false" customHeight="true" outlineLevel="0" collapsed="false">
      <c r="A204" s="17"/>
      <c r="B204" s="39"/>
      <c r="C204" s="41"/>
      <c r="D204" s="20"/>
      <c r="E204" s="20"/>
      <c r="F204" s="30" t="s">
        <v>22</v>
      </c>
      <c r="G204" s="28" t="n">
        <v>0</v>
      </c>
      <c r="H204" s="28" t="n">
        <v>0</v>
      </c>
      <c r="I204" s="28" t="n">
        <v>0</v>
      </c>
    </row>
    <row r="205" customFormat="false" ht="43.5" hidden="false" customHeight="true" outlineLevel="0" collapsed="false">
      <c r="A205" s="17"/>
      <c r="B205" s="39"/>
      <c r="C205" s="41"/>
      <c r="D205" s="20"/>
      <c r="E205" s="20"/>
      <c r="F205" s="30" t="s">
        <v>23</v>
      </c>
      <c r="G205" s="28" t="n">
        <v>0</v>
      </c>
      <c r="H205" s="28" t="n">
        <v>0</v>
      </c>
      <c r="I205" s="28" t="n">
        <v>0</v>
      </c>
    </row>
    <row r="206" customFormat="false" ht="34.5" hidden="false" customHeight="true" outlineLevel="0" collapsed="false">
      <c r="A206" s="17" t="s">
        <v>97</v>
      </c>
      <c r="B206" s="35" t="s">
        <v>98</v>
      </c>
      <c r="C206" s="25" t="s">
        <v>77</v>
      </c>
      <c r="D206" s="20"/>
      <c r="E206" s="37" t="n">
        <v>44185</v>
      </c>
      <c r="F206" s="30" t="s">
        <v>19</v>
      </c>
      <c r="G206" s="28" t="n">
        <v>0</v>
      </c>
      <c r="H206" s="28" t="n">
        <v>0</v>
      </c>
      <c r="I206" s="28" t="n">
        <v>0</v>
      </c>
    </row>
    <row r="207" customFormat="false" ht="34.5" hidden="false" customHeight="true" outlineLevel="0" collapsed="false">
      <c r="A207" s="17"/>
      <c r="B207" s="35"/>
      <c r="C207" s="25"/>
      <c r="D207" s="20"/>
      <c r="E207" s="20"/>
      <c r="F207" s="30" t="s">
        <v>20</v>
      </c>
      <c r="G207" s="28" t="n">
        <v>0</v>
      </c>
      <c r="H207" s="28" t="n">
        <v>0</v>
      </c>
      <c r="I207" s="28" t="n">
        <v>0</v>
      </c>
    </row>
    <row r="208" customFormat="false" ht="34.5" hidden="false" customHeight="true" outlineLevel="0" collapsed="false">
      <c r="A208" s="17"/>
      <c r="B208" s="35"/>
      <c r="C208" s="25"/>
      <c r="D208" s="20"/>
      <c r="E208" s="20"/>
      <c r="F208" s="30" t="s">
        <v>21</v>
      </c>
      <c r="G208" s="28" t="n">
        <v>0</v>
      </c>
      <c r="H208" s="28" t="n">
        <v>0</v>
      </c>
      <c r="I208" s="28" t="n">
        <v>0</v>
      </c>
    </row>
    <row r="209" customFormat="false" ht="45" hidden="false" customHeight="true" outlineLevel="0" collapsed="false">
      <c r="A209" s="17"/>
      <c r="B209" s="35"/>
      <c r="C209" s="25"/>
      <c r="D209" s="20"/>
      <c r="E209" s="20"/>
      <c r="F209" s="30" t="s">
        <v>22</v>
      </c>
      <c r="G209" s="28" t="n">
        <v>0</v>
      </c>
      <c r="H209" s="28" t="n">
        <v>0</v>
      </c>
      <c r="I209" s="28" t="n">
        <v>0</v>
      </c>
    </row>
    <row r="210" customFormat="false" ht="47.25" hidden="false" customHeight="true" outlineLevel="0" collapsed="false">
      <c r="A210" s="17"/>
      <c r="B210" s="35"/>
      <c r="C210" s="25"/>
      <c r="D210" s="20"/>
      <c r="E210" s="20"/>
      <c r="F210" s="30" t="s">
        <v>23</v>
      </c>
      <c r="G210" s="28" t="n">
        <v>0</v>
      </c>
      <c r="H210" s="28" t="n">
        <v>0</v>
      </c>
      <c r="I210" s="28" t="n">
        <v>0</v>
      </c>
    </row>
    <row r="211" customFormat="false" ht="23.25" hidden="false" customHeight="true" outlineLevel="0" collapsed="false">
      <c r="A211" s="17" t="s">
        <v>99</v>
      </c>
      <c r="B211" s="39" t="s">
        <v>100</v>
      </c>
      <c r="C211" s="25" t="s">
        <v>77</v>
      </c>
      <c r="D211" s="20"/>
      <c r="E211" s="37" t="n">
        <v>44058</v>
      </c>
      <c r="F211" s="30" t="s">
        <v>19</v>
      </c>
      <c r="G211" s="28" t="n">
        <v>0</v>
      </c>
      <c r="H211" s="28" t="n">
        <v>0</v>
      </c>
      <c r="I211" s="28" t="n">
        <v>0</v>
      </c>
    </row>
    <row r="212" customFormat="false" ht="28.5" hidden="false" customHeight="true" outlineLevel="0" collapsed="false">
      <c r="A212" s="17"/>
      <c r="B212" s="39"/>
      <c r="C212" s="25"/>
      <c r="D212" s="20"/>
      <c r="E212" s="20"/>
      <c r="F212" s="30" t="s">
        <v>20</v>
      </c>
      <c r="G212" s="28" t="n">
        <v>0</v>
      </c>
      <c r="H212" s="28" t="n">
        <v>0</v>
      </c>
      <c r="I212" s="28" t="n">
        <v>0</v>
      </c>
    </row>
    <row r="213" customFormat="false" ht="34.5" hidden="false" customHeight="true" outlineLevel="0" collapsed="false">
      <c r="A213" s="17"/>
      <c r="B213" s="39"/>
      <c r="C213" s="25"/>
      <c r="D213" s="20"/>
      <c r="E213" s="20"/>
      <c r="F213" s="30" t="s">
        <v>21</v>
      </c>
      <c r="G213" s="28" t="n">
        <v>0</v>
      </c>
      <c r="H213" s="28" t="n">
        <v>0</v>
      </c>
      <c r="I213" s="28" t="n">
        <v>0</v>
      </c>
    </row>
    <row r="214" customFormat="false" ht="34.5" hidden="false" customHeight="true" outlineLevel="0" collapsed="false">
      <c r="A214" s="17"/>
      <c r="B214" s="39"/>
      <c r="C214" s="25"/>
      <c r="D214" s="20"/>
      <c r="E214" s="20"/>
      <c r="F214" s="30" t="s">
        <v>22</v>
      </c>
      <c r="G214" s="28" t="n">
        <v>0</v>
      </c>
      <c r="H214" s="28" t="n">
        <v>0</v>
      </c>
      <c r="I214" s="28" t="n">
        <v>0</v>
      </c>
    </row>
    <row r="215" customFormat="false" ht="52.5" hidden="false" customHeight="true" outlineLevel="0" collapsed="false">
      <c r="A215" s="17"/>
      <c r="B215" s="39"/>
      <c r="C215" s="25"/>
      <c r="D215" s="20"/>
      <c r="E215" s="20"/>
      <c r="F215" s="30" t="s">
        <v>23</v>
      </c>
      <c r="G215" s="28" t="n">
        <v>0</v>
      </c>
      <c r="H215" s="28" t="n">
        <v>0</v>
      </c>
      <c r="I215" s="28" t="n">
        <v>0</v>
      </c>
    </row>
    <row r="216" s="2" customFormat="true" ht="21" hidden="false" customHeight="true" outlineLevel="0" collapsed="false">
      <c r="A216" s="17" t="s">
        <v>101</v>
      </c>
      <c r="B216" s="39" t="s">
        <v>102</v>
      </c>
      <c r="C216" s="25" t="s">
        <v>77</v>
      </c>
      <c r="D216" s="20"/>
      <c r="E216" s="37" t="n">
        <v>44228</v>
      </c>
      <c r="F216" s="30" t="s">
        <v>19</v>
      </c>
      <c r="G216" s="28" t="n">
        <v>0</v>
      </c>
      <c r="H216" s="28" t="n">
        <v>0</v>
      </c>
      <c r="I216" s="28" t="n">
        <v>0</v>
      </c>
    </row>
    <row r="217" customFormat="false" ht="19.5" hidden="false" customHeight="true" outlineLevel="0" collapsed="false">
      <c r="A217" s="17"/>
      <c r="B217" s="39"/>
      <c r="C217" s="25"/>
      <c r="D217" s="20"/>
      <c r="E217" s="20"/>
      <c r="F217" s="30" t="s">
        <v>20</v>
      </c>
      <c r="G217" s="28" t="n">
        <v>0</v>
      </c>
      <c r="H217" s="28" t="n">
        <v>0</v>
      </c>
      <c r="I217" s="28" t="n">
        <v>0</v>
      </c>
    </row>
    <row r="218" customFormat="false" ht="22.5" hidden="false" customHeight="true" outlineLevel="0" collapsed="false">
      <c r="A218" s="17"/>
      <c r="B218" s="39"/>
      <c r="C218" s="25"/>
      <c r="D218" s="20"/>
      <c r="E218" s="20"/>
      <c r="F218" s="30" t="s">
        <v>21</v>
      </c>
      <c r="G218" s="28" t="n">
        <v>0</v>
      </c>
      <c r="H218" s="28" t="n">
        <v>0</v>
      </c>
      <c r="I218" s="28" t="n">
        <v>0</v>
      </c>
    </row>
    <row r="219" customFormat="false" ht="26.25" hidden="false" customHeight="true" outlineLevel="0" collapsed="false">
      <c r="A219" s="17"/>
      <c r="B219" s="39"/>
      <c r="C219" s="25"/>
      <c r="D219" s="20"/>
      <c r="E219" s="20"/>
      <c r="F219" s="30" t="s">
        <v>22</v>
      </c>
      <c r="G219" s="28" t="n">
        <v>0</v>
      </c>
      <c r="H219" s="28" t="n">
        <v>0</v>
      </c>
      <c r="I219" s="28" t="n">
        <v>0</v>
      </c>
    </row>
    <row r="220" customFormat="false" ht="78.75" hidden="false" customHeight="true" outlineLevel="0" collapsed="false">
      <c r="A220" s="17"/>
      <c r="B220" s="39"/>
      <c r="C220" s="25"/>
      <c r="D220" s="20"/>
      <c r="E220" s="20"/>
      <c r="F220" s="30" t="s">
        <v>23</v>
      </c>
      <c r="G220" s="28" t="n">
        <v>0</v>
      </c>
      <c r="H220" s="28" t="n">
        <v>0</v>
      </c>
      <c r="I220" s="28" t="n">
        <v>0</v>
      </c>
    </row>
    <row r="221" s="2" customFormat="true" ht="38.25" hidden="false" customHeight="true" outlineLevel="0" collapsed="false">
      <c r="A221" s="17" t="s">
        <v>103</v>
      </c>
      <c r="B221" s="18" t="s">
        <v>104</v>
      </c>
      <c r="C221" s="20"/>
      <c r="D221" s="20"/>
      <c r="E221" s="20" t="n">
        <v>2020</v>
      </c>
      <c r="F221" s="29" t="s">
        <v>19</v>
      </c>
      <c r="G221" s="28" t="n">
        <f aca="false">SUM(G222:G225)</f>
        <v>280296.3</v>
      </c>
      <c r="H221" s="28" t="n">
        <f aca="false">SUM(H222:H225)</f>
        <v>292989</v>
      </c>
      <c r="I221" s="28" t="n">
        <f aca="false">SUM(I222:I225)</f>
        <v>219054.3</v>
      </c>
    </row>
    <row r="222" customFormat="false" ht="38.25" hidden="false" customHeight="true" outlineLevel="0" collapsed="false">
      <c r="A222" s="17"/>
      <c r="B222" s="18"/>
      <c r="C222" s="20"/>
      <c r="D222" s="20"/>
      <c r="E222" s="20"/>
      <c r="F222" s="30" t="s">
        <v>20</v>
      </c>
      <c r="G222" s="28" t="n">
        <f aca="false">G234+G245</f>
        <v>112158.5</v>
      </c>
      <c r="H222" s="28" t="n">
        <f aca="false">H234+H245</f>
        <v>109253.2</v>
      </c>
      <c r="I222" s="28" t="n">
        <f aca="false">I234+I245</f>
        <v>104452.9</v>
      </c>
    </row>
    <row r="223" customFormat="false" ht="38.25" hidden="false" customHeight="true" outlineLevel="0" collapsed="false">
      <c r="A223" s="17"/>
      <c r="B223" s="18"/>
      <c r="C223" s="20"/>
      <c r="D223" s="20"/>
      <c r="E223" s="20"/>
      <c r="F223" s="30" t="s">
        <v>21</v>
      </c>
      <c r="G223" s="28" t="n">
        <f aca="false">G235+G246</f>
        <v>160502.7</v>
      </c>
      <c r="H223" s="28" t="n">
        <f aca="false">H235+H246</f>
        <v>180330.9</v>
      </c>
      <c r="I223" s="28" t="n">
        <f aca="false">I235+I246</f>
        <v>111191.2</v>
      </c>
    </row>
    <row r="224" customFormat="false" ht="38.25" hidden="false" customHeight="true" outlineLevel="0" collapsed="false">
      <c r="A224" s="17"/>
      <c r="B224" s="18"/>
      <c r="C224" s="20"/>
      <c r="D224" s="20"/>
      <c r="E224" s="20"/>
      <c r="F224" s="30" t="s">
        <v>22</v>
      </c>
      <c r="G224" s="28" t="n">
        <f aca="false">G236+G247</f>
        <v>818.2</v>
      </c>
      <c r="H224" s="28" t="n">
        <f aca="false">H236+H247</f>
        <v>93.8</v>
      </c>
      <c r="I224" s="28" t="n">
        <f aca="false">I236+I247</f>
        <v>11.4</v>
      </c>
    </row>
    <row r="225" customFormat="false" ht="38.25" hidden="false" customHeight="true" outlineLevel="0" collapsed="false">
      <c r="A225" s="17"/>
      <c r="B225" s="18"/>
      <c r="C225" s="20"/>
      <c r="D225" s="20"/>
      <c r="E225" s="20"/>
      <c r="F225" s="30" t="s">
        <v>23</v>
      </c>
      <c r="G225" s="28" t="n">
        <f aca="false">G237+G248</f>
        <v>6816.9</v>
      </c>
      <c r="H225" s="28" t="n">
        <f aca="false">H237+H248</f>
        <v>3311.1</v>
      </c>
      <c r="I225" s="28" t="n">
        <f aca="false">I237+I248</f>
        <v>3398.8</v>
      </c>
    </row>
    <row r="226" customFormat="false" ht="15.75" hidden="false" customHeight="true" outlineLevel="0" collapsed="false">
      <c r="A226" s="17"/>
      <c r="B226" s="18"/>
      <c r="C226" s="32" t="s">
        <v>24</v>
      </c>
      <c r="D226" s="32"/>
      <c r="E226" s="32"/>
      <c r="F226" s="32"/>
      <c r="G226" s="32"/>
      <c r="H226" s="32"/>
      <c r="I226" s="32"/>
    </row>
    <row r="227" customFormat="false" ht="30" hidden="false" customHeight="true" outlineLevel="0" collapsed="false">
      <c r="A227" s="17"/>
      <c r="B227" s="18"/>
      <c r="C227" s="19"/>
      <c r="D227" s="19"/>
      <c r="E227" s="20" t="n">
        <v>2020</v>
      </c>
      <c r="F227" s="21" t="s">
        <v>19</v>
      </c>
      <c r="G227" s="28" t="n">
        <f aca="false">SUM(G228:G231)</f>
        <v>280296.3</v>
      </c>
      <c r="H227" s="28" t="n">
        <f aca="false">SUM(H228:H231)</f>
        <v>292989</v>
      </c>
      <c r="I227" s="28" t="n">
        <f aca="false">SUM(I228:I231)</f>
        <v>219054.3</v>
      </c>
    </row>
    <row r="228" customFormat="false" ht="33.75" hidden="false" customHeight="true" outlineLevel="0" collapsed="false">
      <c r="A228" s="17"/>
      <c r="B228" s="18"/>
      <c r="C228" s="19"/>
      <c r="D228" s="19"/>
      <c r="E228" s="20"/>
      <c r="F228" s="21" t="s">
        <v>20</v>
      </c>
      <c r="G228" s="22" t="n">
        <f aca="false">G240+G251</f>
        <v>112158.5</v>
      </c>
      <c r="H228" s="22" t="n">
        <f aca="false">H240+H251</f>
        <v>109253.2</v>
      </c>
      <c r="I228" s="22" t="n">
        <f aca="false">I240+I251</f>
        <v>104452.9</v>
      </c>
    </row>
    <row r="229" customFormat="false" ht="29.25" hidden="false" customHeight="true" outlineLevel="0" collapsed="false">
      <c r="A229" s="17"/>
      <c r="B229" s="18"/>
      <c r="C229" s="19"/>
      <c r="D229" s="19"/>
      <c r="E229" s="20"/>
      <c r="F229" s="21" t="s">
        <v>21</v>
      </c>
      <c r="G229" s="22" t="n">
        <f aca="false">G241+G252</f>
        <v>160502.7</v>
      </c>
      <c r="H229" s="22" t="n">
        <f aca="false">H241+H252</f>
        <v>180330.9</v>
      </c>
      <c r="I229" s="22" t="n">
        <f aca="false">I241+I252</f>
        <v>111191.2</v>
      </c>
    </row>
    <row r="230" customFormat="false" ht="31.5" hidden="false" customHeight="true" outlineLevel="0" collapsed="false">
      <c r="A230" s="17"/>
      <c r="B230" s="18"/>
      <c r="C230" s="19"/>
      <c r="D230" s="19"/>
      <c r="E230" s="20"/>
      <c r="F230" s="21" t="s">
        <v>22</v>
      </c>
      <c r="G230" s="22" t="n">
        <f aca="false">G242+G253</f>
        <v>818.2</v>
      </c>
      <c r="H230" s="22" t="n">
        <f aca="false">H242+H253</f>
        <v>93.8</v>
      </c>
      <c r="I230" s="22" t="n">
        <f aca="false">I242+I253</f>
        <v>11.4</v>
      </c>
    </row>
    <row r="231" customFormat="false" ht="35.25" hidden="false" customHeight="true" outlineLevel="0" collapsed="false">
      <c r="A231" s="17"/>
      <c r="B231" s="18"/>
      <c r="C231" s="19"/>
      <c r="D231" s="19"/>
      <c r="E231" s="20"/>
      <c r="F231" s="21" t="s">
        <v>23</v>
      </c>
      <c r="G231" s="22" t="n">
        <f aca="false">G243+G254</f>
        <v>6816.9</v>
      </c>
      <c r="H231" s="22" t="n">
        <f aca="false">H243+H254</f>
        <v>3311.1</v>
      </c>
      <c r="I231" s="22" t="n">
        <f aca="false">I243+I254</f>
        <v>3398.8</v>
      </c>
    </row>
    <row r="232" customFormat="false" ht="22.5" hidden="false" customHeight="true" outlineLevel="0" collapsed="false">
      <c r="A232" s="17"/>
      <c r="B232" s="18"/>
      <c r="C232" s="45" t="s">
        <v>25</v>
      </c>
      <c r="D232" s="46"/>
      <c r="E232" s="46"/>
      <c r="F232" s="21"/>
      <c r="G232" s="22"/>
      <c r="H232" s="22"/>
      <c r="I232" s="22"/>
    </row>
    <row r="233" customFormat="false" ht="21" hidden="false" customHeight="true" outlineLevel="0" collapsed="false">
      <c r="A233" s="17"/>
      <c r="B233" s="18"/>
      <c r="C233" s="25" t="s">
        <v>30</v>
      </c>
      <c r="D233" s="20"/>
      <c r="E233" s="20" t="n">
        <v>2020</v>
      </c>
      <c r="F233" s="29" t="s">
        <v>19</v>
      </c>
      <c r="G233" s="28" t="n">
        <f aca="false">SUM(G234:G237)</f>
        <v>68144.1</v>
      </c>
      <c r="H233" s="28" t="n">
        <f aca="false">SUM(H234:H237)</f>
        <v>93850.7</v>
      </c>
      <c r="I233" s="28" t="n">
        <f aca="false">SUM(I234:I237)</f>
        <v>11340.7</v>
      </c>
    </row>
    <row r="234" customFormat="false" ht="24" hidden="false" customHeight="true" outlineLevel="0" collapsed="false">
      <c r="A234" s="17"/>
      <c r="B234" s="18"/>
      <c r="C234" s="25"/>
      <c r="D234" s="20"/>
      <c r="E234" s="20"/>
      <c r="F234" s="30" t="s">
        <v>20</v>
      </c>
      <c r="G234" s="28" t="n">
        <f aca="false">G257+G352+G398</f>
        <v>6738.6</v>
      </c>
      <c r="H234" s="28" t="n">
        <f aca="false">H257+H352+H398</f>
        <v>9949.1</v>
      </c>
      <c r="I234" s="28" t="n">
        <f aca="false">I257+I352+I398</f>
        <v>872.4</v>
      </c>
    </row>
    <row r="235" customFormat="false" ht="31.5" hidden="false" customHeight="true" outlineLevel="0" collapsed="false">
      <c r="A235" s="17"/>
      <c r="B235" s="18"/>
      <c r="C235" s="25"/>
      <c r="D235" s="20"/>
      <c r="E235" s="20"/>
      <c r="F235" s="30" t="s">
        <v>21</v>
      </c>
      <c r="G235" s="28" t="n">
        <f aca="false">G258+G353+G399</f>
        <v>54520.4</v>
      </c>
      <c r="H235" s="28" t="n">
        <f aca="false">H258+H353+H399</f>
        <v>80496.7</v>
      </c>
      <c r="I235" s="28" t="n">
        <f aca="false">I258+I353+I399</f>
        <v>7058.1</v>
      </c>
    </row>
    <row r="236" customFormat="false" ht="31.5" hidden="false" customHeight="true" outlineLevel="0" collapsed="false">
      <c r="A236" s="17"/>
      <c r="B236" s="18"/>
      <c r="C236" s="25"/>
      <c r="D236" s="20"/>
      <c r="E236" s="20"/>
      <c r="F236" s="30" t="s">
        <v>22</v>
      </c>
      <c r="G236" s="28" t="n">
        <f aca="false">G259+G354+G400</f>
        <v>68.2</v>
      </c>
      <c r="H236" s="28" t="n">
        <f aca="false">H259+H354+H400</f>
        <v>93.8</v>
      </c>
      <c r="I236" s="28" t="n">
        <f aca="false">I259+I354+I400</f>
        <v>11.4</v>
      </c>
    </row>
    <row r="237" customFormat="false" ht="60" hidden="false" customHeight="true" outlineLevel="0" collapsed="false">
      <c r="A237" s="17"/>
      <c r="B237" s="18"/>
      <c r="C237" s="25"/>
      <c r="D237" s="20"/>
      <c r="E237" s="20"/>
      <c r="F237" s="30" t="s">
        <v>23</v>
      </c>
      <c r="G237" s="28" t="n">
        <f aca="false">G260+G355+G401</f>
        <v>6816.9</v>
      </c>
      <c r="H237" s="28" t="n">
        <f aca="false">H260+H355+H401</f>
        <v>3311.1</v>
      </c>
      <c r="I237" s="28" t="n">
        <f aca="false">I260+I355+I401</f>
        <v>3398.8</v>
      </c>
    </row>
    <row r="238" customFormat="false" ht="20.25" hidden="false" customHeight="true" outlineLevel="0" collapsed="false">
      <c r="A238" s="17"/>
      <c r="B238" s="18"/>
      <c r="C238" s="32" t="s">
        <v>24</v>
      </c>
      <c r="D238" s="32"/>
      <c r="E238" s="32"/>
      <c r="F238" s="32"/>
      <c r="G238" s="32"/>
      <c r="H238" s="32"/>
      <c r="I238" s="32"/>
    </row>
    <row r="239" customFormat="false" ht="24" hidden="false" customHeight="true" outlineLevel="0" collapsed="false">
      <c r="A239" s="17"/>
      <c r="B239" s="18"/>
      <c r="C239" s="25" t="s">
        <v>30</v>
      </c>
      <c r="D239" s="20"/>
      <c r="E239" s="20" t="n">
        <v>2020</v>
      </c>
      <c r="F239" s="21" t="s">
        <v>19</v>
      </c>
      <c r="G239" s="28" t="n">
        <f aca="false">SUM(G240:G243)</f>
        <v>68144.1</v>
      </c>
      <c r="H239" s="28" t="n">
        <f aca="false">SUM(H240:H243)</f>
        <v>93850.7</v>
      </c>
      <c r="I239" s="28" t="n">
        <f aca="false">SUM(I240:I243)</f>
        <v>11340.7</v>
      </c>
    </row>
    <row r="240" customFormat="false" ht="24" hidden="false" customHeight="true" outlineLevel="0" collapsed="false">
      <c r="A240" s="17"/>
      <c r="B240" s="18"/>
      <c r="C240" s="25"/>
      <c r="D240" s="20"/>
      <c r="E240" s="20"/>
      <c r="F240" s="21" t="s">
        <v>20</v>
      </c>
      <c r="G240" s="22" t="n">
        <f aca="false">G257+G352</f>
        <v>6738.6</v>
      </c>
      <c r="H240" s="22" t="n">
        <f aca="false">H257+H352</f>
        <v>9949.1</v>
      </c>
      <c r="I240" s="22" t="n">
        <f aca="false">I257+I352</f>
        <v>872.4</v>
      </c>
    </row>
    <row r="241" customFormat="false" ht="29.25" hidden="false" customHeight="true" outlineLevel="0" collapsed="false">
      <c r="A241" s="17"/>
      <c r="B241" s="18"/>
      <c r="C241" s="25"/>
      <c r="D241" s="20"/>
      <c r="E241" s="20"/>
      <c r="F241" s="21" t="s">
        <v>21</v>
      </c>
      <c r="G241" s="22" t="n">
        <f aca="false">G258+G353</f>
        <v>54520.4</v>
      </c>
      <c r="H241" s="22" t="n">
        <f aca="false">H258+H353</f>
        <v>80496.7</v>
      </c>
      <c r="I241" s="22" t="n">
        <f aca="false">I258+I353</f>
        <v>7058.1</v>
      </c>
    </row>
    <row r="242" customFormat="false" ht="29.25" hidden="false" customHeight="true" outlineLevel="0" collapsed="false">
      <c r="A242" s="17"/>
      <c r="B242" s="18"/>
      <c r="C242" s="25"/>
      <c r="D242" s="20"/>
      <c r="E242" s="20"/>
      <c r="F242" s="21" t="s">
        <v>22</v>
      </c>
      <c r="G242" s="22" t="n">
        <f aca="false">G259+G354</f>
        <v>68.2</v>
      </c>
      <c r="H242" s="22" t="n">
        <f aca="false">H259+H354</f>
        <v>93.8</v>
      </c>
      <c r="I242" s="22" t="n">
        <f aca="false">I259+I354</f>
        <v>11.4</v>
      </c>
    </row>
    <row r="243" customFormat="false" ht="58.5" hidden="false" customHeight="true" outlineLevel="0" collapsed="false">
      <c r="A243" s="17"/>
      <c r="B243" s="18"/>
      <c r="C243" s="25"/>
      <c r="D243" s="20"/>
      <c r="E243" s="20"/>
      <c r="F243" s="21" t="s">
        <v>23</v>
      </c>
      <c r="G243" s="22" t="n">
        <f aca="false">G260+G355</f>
        <v>6816.9</v>
      </c>
      <c r="H243" s="22" t="n">
        <f aca="false">H260+H355</f>
        <v>3311.1</v>
      </c>
      <c r="I243" s="22" t="n">
        <f aca="false">I260+I355</f>
        <v>3398.8</v>
      </c>
    </row>
    <row r="244" customFormat="false" ht="33.75" hidden="false" customHeight="true" outlineLevel="0" collapsed="false">
      <c r="A244" s="17"/>
      <c r="B244" s="18"/>
      <c r="C244" s="25" t="s">
        <v>105</v>
      </c>
      <c r="D244" s="20"/>
      <c r="E244" s="20" t="n">
        <v>2020</v>
      </c>
      <c r="F244" s="29" t="s">
        <v>19</v>
      </c>
      <c r="G244" s="28" t="n">
        <f aca="false">SUM(G245:G248)</f>
        <v>212152.2</v>
      </c>
      <c r="H244" s="28" t="n">
        <f aca="false">SUM(H245:H248)</f>
        <v>199138.3</v>
      </c>
      <c r="I244" s="28" t="n">
        <f aca="false">SUM(I245:I248)</f>
        <v>207713.6</v>
      </c>
    </row>
    <row r="245" customFormat="false" ht="33.75" hidden="false" customHeight="true" outlineLevel="0" collapsed="false">
      <c r="A245" s="17"/>
      <c r="B245" s="18"/>
      <c r="C245" s="25"/>
      <c r="D245" s="20"/>
      <c r="E245" s="20"/>
      <c r="F245" s="30" t="s">
        <v>20</v>
      </c>
      <c r="G245" s="28" t="n">
        <f aca="false">G307</f>
        <v>105419.9</v>
      </c>
      <c r="H245" s="28" t="n">
        <f aca="false">H307</f>
        <v>99304.1</v>
      </c>
      <c r="I245" s="28" t="n">
        <f aca="false">I307</f>
        <v>103580.5</v>
      </c>
    </row>
    <row r="246" customFormat="false" ht="33.75" hidden="false" customHeight="true" outlineLevel="0" collapsed="false">
      <c r="A246" s="17"/>
      <c r="B246" s="18"/>
      <c r="C246" s="25"/>
      <c r="D246" s="20"/>
      <c r="E246" s="20"/>
      <c r="F246" s="30" t="s">
        <v>21</v>
      </c>
      <c r="G246" s="28" t="n">
        <f aca="false">G308</f>
        <v>105982.3</v>
      </c>
      <c r="H246" s="28" t="n">
        <f aca="false">H308</f>
        <v>99834.2</v>
      </c>
      <c r="I246" s="28" t="n">
        <f aca="false">I308</f>
        <v>104133.1</v>
      </c>
    </row>
    <row r="247" customFormat="false" ht="33.75" hidden="false" customHeight="true" outlineLevel="0" collapsed="false">
      <c r="A247" s="17"/>
      <c r="B247" s="18"/>
      <c r="C247" s="25"/>
      <c r="D247" s="20"/>
      <c r="E247" s="20"/>
      <c r="F247" s="30" t="s">
        <v>22</v>
      </c>
      <c r="G247" s="28" t="n">
        <f aca="false">G309</f>
        <v>750</v>
      </c>
      <c r="H247" s="28" t="n">
        <f aca="false">H309</f>
        <v>0</v>
      </c>
      <c r="I247" s="28" t="n">
        <f aca="false">I309</f>
        <v>0</v>
      </c>
    </row>
    <row r="248" customFormat="false" ht="33.75" hidden="false" customHeight="true" outlineLevel="0" collapsed="false">
      <c r="A248" s="17"/>
      <c r="B248" s="18"/>
      <c r="C248" s="25"/>
      <c r="D248" s="20"/>
      <c r="E248" s="20"/>
      <c r="F248" s="30" t="s">
        <v>23</v>
      </c>
      <c r="G248" s="28" t="n">
        <f aca="false">G310</f>
        <v>0</v>
      </c>
      <c r="H248" s="28" t="n">
        <f aca="false">H310</f>
        <v>0</v>
      </c>
      <c r="I248" s="28" t="n">
        <f aca="false">I310</f>
        <v>0</v>
      </c>
    </row>
    <row r="249" customFormat="false" ht="21" hidden="false" customHeight="true" outlineLevel="0" collapsed="false">
      <c r="A249" s="17"/>
      <c r="B249" s="18"/>
      <c r="C249" s="32" t="s">
        <v>24</v>
      </c>
      <c r="D249" s="32"/>
      <c r="E249" s="32"/>
      <c r="F249" s="32"/>
      <c r="G249" s="32"/>
      <c r="H249" s="32"/>
      <c r="I249" s="32"/>
    </row>
    <row r="250" customFormat="false" ht="24" hidden="false" customHeight="true" outlineLevel="0" collapsed="false">
      <c r="A250" s="17"/>
      <c r="B250" s="18"/>
      <c r="C250" s="20"/>
      <c r="D250" s="20"/>
      <c r="E250" s="20" t="n">
        <v>2020</v>
      </c>
      <c r="F250" s="21" t="s">
        <v>19</v>
      </c>
      <c r="G250" s="28" t="n">
        <f aca="false">SUM(G251:G254)</f>
        <v>212152.2</v>
      </c>
      <c r="H250" s="28" t="n">
        <f aca="false">SUM(H251:H254)</f>
        <v>199138.3</v>
      </c>
      <c r="I250" s="28" t="n">
        <f aca="false">SUM(I251:I254)</f>
        <v>207713.6</v>
      </c>
    </row>
    <row r="251" customFormat="false" ht="23.25" hidden="false" customHeight="true" outlineLevel="0" collapsed="false">
      <c r="A251" s="17"/>
      <c r="B251" s="18"/>
      <c r="C251" s="20"/>
      <c r="D251" s="20"/>
      <c r="E251" s="20"/>
      <c r="F251" s="21" t="s">
        <v>20</v>
      </c>
      <c r="G251" s="22" t="n">
        <f aca="false">G307</f>
        <v>105419.9</v>
      </c>
      <c r="H251" s="22" t="n">
        <f aca="false">H307</f>
        <v>99304.1</v>
      </c>
      <c r="I251" s="22" t="n">
        <f aca="false">I307</f>
        <v>103580.5</v>
      </c>
    </row>
    <row r="252" customFormat="false" ht="27.75" hidden="false" customHeight="true" outlineLevel="0" collapsed="false">
      <c r="A252" s="17"/>
      <c r="B252" s="18"/>
      <c r="C252" s="20"/>
      <c r="D252" s="20"/>
      <c r="E252" s="20"/>
      <c r="F252" s="21" t="s">
        <v>21</v>
      </c>
      <c r="G252" s="22" t="n">
        <f aca="false">G308</f>
        <v>105982.3</v>
      </c>
      <c r="H252" s="22" t="n">
        <f aca="false">H308</f>
        <v>99834.2</v>
      </c>
      <c r="I252" s="22" t="n">
        <f aca="false">I308</f>
        <v>104133.1</v>
      </c>
    </row>
    <row r="253" customFormat="false" ht="36" hidden="false" customHeight="true" outlineLevel="0" collapsed="false">
      <c r="A253" s="17"/>
      <c r="B253" s="18"/>
      <c r="C253" s="20"/>
      <c r="D253" s="20"/>
      <c r="E253" s="20"/>
      <c r="F253" s="21" t="s">
        <v>22</v>
      </c>
      <c r="G253" s="22" t="n">
        <f aca="false">G309</f>
        <v>750</v>
      </c>
      <c r="H253" s="22" t="n">
        <f aca="false">H309</f>
        <v>0</v>
      </c>
      <c r="I253" s="22" t="n">
        <f aca="false">I309</f>
        <v>0</v>
      </c>
    </row>
    <row r="254" customFormat="false" ht="33.75" hidden="false" customHeight="true" outlineLevel="0" collapsed="false">
      <c r="A254" s="17"/>
      <c r="B254" s="18"/>
      <c r="C254" s="20"/>
      <c r="D254" s="20"/>
      <c r="E254" s="20"/>
      <c r="F254" s="21" t="s">
        <v>23</v>
      </c>
      <c r="G254" s="22" t="n">
        <f aca="false">G310</f>
        <v>0</v>
      </c>
      <c r="H254" s="22" t="n">
        <f aca="false">H310</f>
        <v>0</v>
      </c>
      <c r="I254" s="22" t="n">
        <f aca="false">I310</f>
        <v>0</v>
      </c>
    </row>
    <row r="255" customFormat="false" ht="21.75" hidden="false" customHeight="true" outlineLevel="0" collapsed="false">
      <c r="A255" s="44" t="s">
        <v>31</v>
      </c>
      <c r="B255" s="44"/>
      <c r="C255" s="44"/>
      <c r="D255" s="44"/>
      <c r="E255" s="44"/>
      <c r="F255" s="44"/>
      <c r="G255" s="44"/>
      <c r="H255" s="44"/>
      <c r="I255" s="44"/>
    </row>
    <row r="256" customFormat="false" ht="25.5" hidden="false" customHeight="true" outlineLevel="0" collapsed="false">
      <c r="A256" s="17" t="s">
        <v>106</v>
      </c>
      <c r="B256" s="25" t="s">
        <v>107</v>
      </c>
      <c r="C256" s="25" t="s">
        <v>30</v>
      </c>
      <c r="D256" s="20"/>
      <c r="E256" s="20" t="n">
        <v>2020</v>
      </c>
      <c r="F256" s="29" t="s">
        <v>19</v>
      </c>
      <c r="G256" s="28" t="n">
        <f aca="false">SUM(G257:G260)</f>
        <v>45398.3</v>
      </c>
      <c r="H256" s="28" t="n">
        <f aca="false">SUM(H257:H260)</f>
        <v>82802.5</v>
      </c>
      <c r="I256" s="28" t="n">
        <f aca="false">SUM(I257:I260)</f>
        <v>0</v>
      </c>
    </row>
    <row r="257" customFormat="false" ht="25.5" hidden="false" customHeight="true" outlineLevel="0" collapsed="false">
      <c r="A257" s="17"/>
      <c r="B257" s="25"/>
      <c r="C257" s="25"/>
      <c r="D257" s="20"/>
      <c r="E257" s="20"/>
      <c r="F257" s="30" t="s">
        <v>20</v>
      </c>
      <c r="G257" s="28" t="n">
        <f aca="false">G262</f>
        <v>4988.9</v>
      </c>
      <c r="H257" s="28" t="n">
        <f aca="false">H262</f>
        <v>9099.2</v>
      </c>
      <c r="I257" s="28" t="n">
        <f aca="false">I262</f>
        <v>0</v>
      </c>
    </row>
    <row r="258" customFormat="false" ht="39" hidden="false" customHeight="true" outlineLevel="0" collapsed="false">
      <c r="A258" s="17"/>
      <c r="B258" s="25"/>
      <c r="C258" s="25"/>
      <c r="D258" s="20"/>
      <c r="E258" s="20"/>
      <c r="F258" s="30" t="s">
        <v>21</v>
      </c>
      <c r="G258" s="28" t="n">
        <f aca="false">G263</f>
        <v>40364</v>
      </c>
      <c r="H258" s="28" t="n">
        <f aca="false">H263</f>
        <v>73620.6</v>
      </c>
      <c r="I258" s="28" t="n">
        <f aca="false">I263</f>
        <v>0</v>
      </c>
    </row>
    <row r="259" customFormat="false" ht="39" hidden="false" customHeight="true" outlineLevel="0" collapsed="false">
      <c r="A259" s="17"/>
      <c r="B259" s="25"/>
      <c r="C259" s="25"/>
      <c r="D259" s="20"/>
      <c r="E259" s="20"/>
      <c r="F259" s="30" t="s">
        <v>22</v>
      </c>
      <c r="G259" s="28" t="n">
        <f aca="false">G264</f>
        <v>45.4</v>
      </c>
      <c r="H259" s="28" t="n">
        <f aca="false">H264</f>
        <v>82.7</v>
      </c>
      <c r="I259" s="28" t="n">
        <f aca="false">I264</f>
        <v>0</v>
      </c>
    </row>
    <row r="260" customFormat="false" ht="39" hidden="false" customHeight="true" outlineLevel="0" collapsed="false">
      <c r="A260" s="17"/>
      <c r="B260" s="25"/>
      <c r="C260" s="25"/>
      <c r="D260" s="20"/>
      <c r="E260" s="20"/>
      <c r="F260" s="30" t="s">
        <v>23</v>
      </c>
      <c r="G260" s="28" t="n">
        <f aca="false">G265</f>
        <v>0</v>
      </c>
      <c r="H260" s="28" t="n">
        <f aca="false">H265</f>
        <v>0</v>
      </c>
      <c r="I260" s="28" t="n">
        <f aca="false">I265</f>
        <v>0</v>
      </c>
    </row>
    <row r="261" customFormat="false" ht="24.75" hidden="false" customHeight="true" outlineLevel="0" collapsed="false">
      <c r="A261" s="17" t="s">
        <v>108</v>
      </c>
      <c r="B261" s="25" t="s">
        <v>109</v>
      </c>
      <c r="C261" s="25" t="s">
        <v>30</v>
      </c>
      <c r="D261" s="25" t="s">
        <v>110</v>
      </c>
      <c r="E261" s="20" t="n">
        <v>2020</v>
      </c>
      <c r="F261" s="30" t="s">
        <v>19</v>
      </c>
      <c r="G261" s="28" t="n">
        <f aca="false">SUM(G262:G265)</f>
        <v>45398.3</v>
      </c>
      <c r="H261" s="28" t="n">
        <f aca="false">SUM(H262:H265)</f>
        <v>82802.5</v>
      </c>
      <c r="I261" s="28" t="n">
        <f aca="false">SUM(I262:I265)</f>
        <v>0</v>
      </c>
    </row>
    <row r="262" customFormat="false" ht="24.75" hidden="false" customHeight="true" outlineLevel="0" collapsed="false">
      <c r="A262" s="17"/>
      <c r="B262" s="25"/>
      <c r="C262" s="25"/>
      <c r="D262" s="25"/>
      <c r="E262" s="20"/>
      <c r="F262" s="30" t="s">
        <v>20</v>
      </c>
      <c r="G262" s="28" t="n">
        <v>4988.9</v>
      </c>
      <c r="H262" s="28" t="n">
        <v>9099.2</v>
      </c>
      <c r="I262" s="28" t="n">
        <v>0</v>
      </c>
    </row>
    <row r="263" customFormat="false" ht="30" hidden="false" customHeight="false" outlineLevel="0" collapsed="false">
      <c r="A263" s="17"/>
      <c r="B263" s="25"/>
      <c r="C263" s="25"/>
      <c r="D263" s="25"/>
      <c r="E263" s="20"/>
      <c r="F263" s="30" t="s">
        <v>21</v>
      </c>
      <c r="G263" s="28" t="n">
        <v>40364</v>
      </c>
      <c r="H263" s="28" t="n">
        <v>73620.6</v>
      </c>
      <c r="I263" s="28" t="n">
        <v>0</v>
      </c>
    </row>
    <row r="264" customFormat="false" ht="30" hidden="false" customHeight="false" outlineLevel="0" collapsed="false">
      <c r="A264" s="17"/>
      <c r="B264" s="25"/>
      <c r="C264" s="25"/>
      <c r="D264" s="25"/>
      <c r="E264" s="20"/>
      <c r="F264" s="30" t="s">
        <v>22</v>
      </c>
      <c r="G264" s="28" t="n">
        <v>45.4</v>
      </c>
      <c r="H264" s="28" t="n">
        <v>82.7</v>
      </c>
      <c r="I264" s="28" t="n">
        <v>0</v>
      </c>
    </row>
    <row r="265" customFormat="false" ht="77.25" hidden="false" customHeight="true" outlineLevel="0" collapsed="false">
      <c r="A265" s="17"/>
      <c r="B265" s="25"/>
      <c r="C265" s="25"/>
      <c r="D265" s="25"/>
      <c r="E265" s="20"/>
      <c r="F265" s="30" t="s">
        <v>23</v>
      </c>
      <c r="G265" s="28" t="n">
        <v>0</v>
      </c>
      <c r="H265" s="28" t="n">
        <v>0</v>
      </c>
      <c r="I265" s="28" t="n">
        <v>0</v>
      </c>
    </row>
    <row r="266" customFormat="false" ht="33" hidden="false" customHeight="true" outlineLevel="0" collapsed="false">
      <c r="A266" s="38" t="s">
        <v>111</v>
      </c>
      <c r="B266" s="35" t="s">
        <v>112</v>
      </c>
      <c r="C266" s="25" t="s">
        <v>30</v>
      </c>
      <c r="D266" s="20"/>
      <c r="E266" s="37" t="n">
        <v>43845</v>
      </c>
      <c r="F266" s="30" t="s">
        <v>19</v>
      </c>
      <c r="G266" s="28" t="n">
        <v>0</v>
      </c>
      <c r="H266" s="28" t="n">
        <v>0</v>
      </c>
      <c r="I266" s="28" t="n">
        <v>0</v>
      </c>
    </row>
    <row r="267" customFormat="false" ht="33" hidden="false" customHeight="true" outlineLevel="0" collapsed="false">
      <c r="A267" s="38"/>
      <c r="B267" s="35"/>
      <c r="C267" s="25"/>
      <c r="D267" s="20"/>
      <c r="E267" s="20"/>
      <c r="F267" s="30" t="s">
        <v>20</v>
      </c>
      <c r="G267" s="28" t="n">
        <v>0</v>
      </c>
      <c r="H267" s="28" t="n">
        <v>0</v>
      </c>
      <c r="I267" s="28" t="n">
        <v>0</v>
      </c>
    </row>
    <row r="268" customFormat="false" ht="33" hidden="false" customHeight="true" outlineLevel="0" collapsed="false">
      <c r="A268" s="38"/>
      <c r="B268" s="35"/>
      <c r="C268" s="25"/>
      <c r="D268" s="20"/>
      <c r="E268" s="20"/>
      <c r="F268" s="30" t="s">
        <v>21</v>
      </c>
      <c r="G268" s="28" t="n">
        <v>0</v>
      </c>
      <c r="H268" s="28" t="n">
        <v>0</v>
      </c>
      <c r="I268" s="28" t="n">
        <v>0</v>
      </c>
    </row>
    <row r="269" customFormat="false" ht="33" hidden="false" customHeight="true" outlineLevel="0" collapsed="false">
      <c r="A269" s="38"/>
      <c r="B269" s="35"/>
      <c r="C269" s="25"/>
      <c r="D269" s="20"/>
      <c r="E269" s="20"/>
      <c r="F269" s="30" t="s">
        <v>22</v>
      </c>
      <c r="G269" s="28" t="n">
        <v>0</v>
      </c>
      <c r="H269" s="28" t="n">
        <v>0</v>
      </c>
      <c r="I269" s="28" t="n">
        <v>0</v>
      </c>
    </row>
    <row r="270" customFormat="false" ht="41.25" hidden="false" customHeight="true" outlineLevel="0" collapsed="false">
      <c r="A270" s="38"/>
      <c r="B270" s="35"/>
      <c r="C270" s="25"/>
      <c r="D270" s="20"/>
      <c r="E270" s="20"/>
      <c r="F270" s="30" t="s">
        <v>23</v>
      </c>
      <c r="G270" s="28" t="n">
        <v>0</v>
      </c>
      <c r="H270" s="28" t="n">
        <v>0</v>
      </c>
      <c r="I270" s="28" t="n">
        <v>0</v>
      </c>
    </row>
    <row r="271" customFormat="false" ht="35.25" hidden="false" customHeight="true" outlineLevel="0" collapsed="false">
      <c r="A271" s="38" t="s">
        <v>113</v>
      </c>
      <c r="B271" s="35" t="s">
        <v>114</v>
      </c>
      <c r="C271" s="25" t="s">
        <v>30</v>
      </c>
      <c r="D271" s="20"/>
      <c r="E271" s="37" t="n">
        <v>43876</v>
      </c>
      <c r="F271" s="30" t="s">
        <v>19</v>
      </c>
      <c r="G271" s="28" t="n">
        <v>0</v>
      </c>
      <c r="H271" s="28" t="n">
        <v>0</v>
      </c>
      <c r="I271" s="28" t="n">
        <v>0</v>
      </c>
    </row>
    <row r="272" customFormat="false" ht="35.25" hidden="false" customHeight="true" outlineLevel="0" collapsed="false">
      <c r="A272" s="38"/>
      <c r="B272" s="35"/>
      <c r="C272" s="25"/>
      <c r="D272" s="20"/>
      <c r="E272" s="20"/>
      <c r="F272" s="30" t="s">
        <v>20</v>
      </c>
      <c r="G272" s="28" t="n">
        <v>0</v>
      </c>
      <c r="H272" s="28" t="n">
        <v>0</v>
      </c>
      <c r="I272" s="28" t="n">
        <v>0</v>
      </c>
    </row>
    <row r="273" customFormat="false" ht="35.25" hidden="false" customHeight="true" outlineLevel="0" collapsed="false">
      <c r="A273" s="38"/>
      <c r="B273" s="35"/>
      <c r="C273" s="25"/>
      <c r="D273" s="20"/>
      <c r="E273" s="20"/>
      <c r="F273" s="30" t="s">
        <v>21</v>
      </c>
      <c r="G273" s="28" t="n">
        <v>0</v>
      </c>
      <c r="H273" s="28" t="n">
        <v>0</v>
      </c>
      <c r="I273" s="28" t="n">
        <v>0</v>
      </c>
    </row>
    <row r="274" customFormat="false" ht="35.25" hidden="false" customHeight="true" outlineLevel="0" collapsed="false">
      <c r="A274" s="38"/>
      <c r="B274" s="35"/>
      <c r="C274" s="25"/>
      <c r="D274" s="20"/>
      <c r="E274" s="20"/>
      <c r="F274" s="30" t="s">
        <v>22</v>
      </c>
      <c r="G274" s="28" t="n">
        <v>0</v>
      </c>
      <c r="H274" s="28" t="n">
        <v>0</v>
      </c>
      <c r="I274" s="28" t="n">
        <v>0</v>
      </c>
    </row>
    <row r="275" customFormat="false" ht="35.25" hidden="false" customHeight="true" outlineLevel="0" collapsed="false">
      <c r="A275" s="38"/>
      <c r="B275" s="35"/>
      <c r="C275" s="25"/>
      <c r="D275" s="20"/>
      <c r="E275" s="20"/>
      <c r="F275" s="30" t="s">
        <v>23</v>
      </c>
      <c r="G275" s="28" t="n">
        <v>0</v>
      </c>
      <c r="H275" s="28" t="n">
        <v>0</v>
      </c>
      <c r="I275" s="28" t="n">
        <v>0</v>
      </c>
    </row>
    <row r="276" customFormat="false" ht="33" hidden="false" customHeight="true" outlineLevel="0" collapsed="false">
      <c r="A276" s="38" t="s">
        <v>115</v>
      </c>
      <c r="B276" s="39" t="s">
        <v>116</v>
      </c>
      <c r="C276" s="25" t="s">
        <v>30</v>
      </c>
      <c r="D276" s="20"/>
      <c r="E276" s="37" t="n">
        <v>43905</v>
      </c>
      <c r="F276" s="30" t="s">
        <v>19</v>
      </c>
      <c r="G276" s="28" t="n">
        <v>0</v>
      </c>
      <c r="H276" s="28" t="n">
        <v>0</v>
      </c>
      <c r="I276" s="28" t="n">
        <v>0</v>
      </c>
    </row>
    <row r="277" customFormat="false" ht="33" hidden="false" customHeight="true" outlineLevel="0" collapsed="false">
      <c r="A277" s="38"/>
      <c r="B277" s="39"/>
      <c r="C277" s="25"/>
      <c r="D277" s="20"/>
      <c r="E277" s="20"/>
      <c r="F277" s="30" t="s">
        <v>20</v>
      </c>
      <c r="G277" s="28" t="n">
        <v>0</v>
      </c>
      <c r="H277" s="28" t="n">
        <v>0</v>
      </c>
      <c r="I277" s="28" t="n">
        <v>0</v>
      </c>
    </row>
    <row r="278" customFormat="false" ht="33" hidden="false" customHeight="true" outlineLevel="0" collapsed="false">
      <c r="A278" s="38"/>
      <c r="B278" s="39"/>
      <c r="C278" s="25"/>
      <c r="D278" s="20"/>
      <c r="E278" s="20"/>
      <c r="F278" s="30" t="s">
        <v>21</v>
      </c>
      <c r="G278" s="28" t="n">
        <v>0</v>
      </c>
      <c r="H278" s="28" t="n">
        <v>0</v>
      </c>
      <c r="I278" s="28" t="n">
        <v>0</v>
      </c>
    </row>
    <row r="279" customFormat="false" ht="33" hidden="false" customHeight="true" outlineLevel="0" collapsed="false">
      <c r="A279" s="38"/>
      <c r="B279" s="39"/>
      <c r="C279" s="25"/>
      <c r="D279" s="20"/>
      <c r="E279" s="20"/>
      <c r="F279" s="30" t="s">
        <v>22</v>
      </c>
      <c r="G279" s="28" t="n">
        <v>0</v>
      </c>
      <c r="H279" s="28" t="n">
        <v>0</v>
      </c>
      <c r="I279" s="28" t="n">
        <v>0</v>
      </c>
    </row>
    <row r="280" customFormat="false" ht="33" hidden="false" customHeight="true" outlineLevel="0" collapsed="false">
      <c r="A280" s="38"/>
      <c r="B280" s="39"/>
      <c r="C280" s="25"/>
      <c r="D280" s="20"/>
      <c r="E280" s="20"/>
      <c r="F280" s="30" t="s">
        <v>23</v>
      </c>
      <c r="G280" s="28" t="n">
        <v>0</v>
      </c>
      <c r="H280" s="28" t="n">
        <v>0</v>
      </c>
      <c r="I280" s="28" t="n">
        <v>0</v>
      </c>
    </row>
    <row r="281" customFormat="false" ht="33" hidden="false" customHeight="true" outlineLevel="0" collapsed="false">
      <c r="A281" s="38" t="s">
        <v>117</v>
      </c>
      <c r="B281" s="35" t="s">
        <v>118</v>
      </c>
      <c r="C281" s="25" t="s">
        <v>30</v>
      </c>
      <c r="D281" s="20"/>
      <c r="E281" s="37" t="n">
        <v>43936</v>
      </c>
      <c r="F281" s="30" t="s">
        <v>19</v>
      </c>
      <c r="G281" s="28" t="n">
        <v>0</v>
      </c>
      <c r="H281" s="28" t="n">
        <v>0</v>
      </c>
      <c r="I281" s="28" t="n">
        <v>0</v>
      </c>
    </row>
    <row r="282" customFormat="false" ht="33" hidden="false" customHeight="true" outlineLevel="0" collapsed="false">
      <c r="A282" s="38"/>
      <c r="B282" s="35"/>
      <c r="C282" s="25"/>
      <c r="D282" s="20"/>
      <c r="E282" s="20"/>
      <c r="F282" s="30" t="s">
        <v>20</v>
      </c>
      <c r="G282" s="28" t="n">
        <v>0</v>
      </c>
      <c r="H282" s="28" t="n">
        <v>0</v>
      </c>
      <c r="I282" s="28" t="n">
        <v>0</v>
      </c>
    </row>
    <row r="283" customFormat="false" ht="33" hidden="false" customHeight="true" outlineLevel="0" collapsed="false">
      <c r="A283" s="38"/>
      <c r="B283" s="35"/>
      <c r="C283" s="25"/>
      <c r="D283" s="20"/>
      <c r="E283" s="20"/>
      <c r="F283" s="30" t="s">
        <v>21</v>
      </c>
      <c r="G283" s="28" t="n">
        <v>0</v>
      </c>
      <c r="H283" s="28" t="n">
        <v>0</v>
      </c>
      <c r="I283" s="28" t="n">
        <v>0</v>
      </c>
    </row>
    <row r="284" customFormat="false" ht="33" hidden="false" customHeight="true" outlineLevel="0" collapsed="false">
      <c r="A284" s="38"/>
      <c r="B284" s="35"/>
      <c r="C284" s="25"/>
      <c r="D284" s="20"/>
      <c r="E284" s="20"/>
      <c r="F284" s="30" t="s">
        <v>22</v>
      </c>
      <c r="G284" s="28" t="n">
        <v>0</v>
      </c>
      <c r="H284" s="28" t="n">
        <v>0</v>
      </c>
      <c r="I284" s="28" t="n">
        <v>0</v>
      </c>
    </row>
    <row r="285" customFormat="false" ht="33" hidden="false" customHeight="true" outlineLevel="0" collapsed="false">
      <c r="A285" s="38"/>
      <c r="B285" s="35"/>
      <c r="C285" s="25"/>
      <c r="D285" s="20"/>
      <c r="E285" s="20"/>
      <c r="F285" s="30" t="s">
        <v>23</v>
      </c>
      <c r="G285" s="28" t="n">
        <v>0</v>
      </c>
      <c r="H285" s="28" t="n">
        <v>0</v>
      </c>
      <c r="I285" s="28" t="n">
        <v>0</v>
      </c>
    </row>
    <row r="286" customFormat="false" ht="31.5" hidden="false" customHeight="true" outlineLevel="0" collapsed="false">
      <c r="A286" s="38" t="s">
        <v>119</v>
      </c>
      <c r="B286" s="35" t="s">
        <v>120</v>
      </c>
      <c r="C286" s="25" t="s">
        <v>30</v>
      </c>
      <c r="D286" s="20"/>
      <c r="E286" s="20" t="s">
        <v>68</v>
      </c>
      <c r="F286" s="30" t="s">
        <v>19</v>
      </c>
      <c r="G286" s="28" t="n">
        <v>0</v>
      </c>
      <c r="H286" s="28" t="n">
        <v>0</v>
      </c>
      <c r="I286" s="28" t="n">
        <v>0</v>
      </c>
    </row>
    <row r="287" customFormat="false" ht="30.75" hidden="false" customHeight="true" outlineLevel="0" collapsed="false">
      <c r="A287" s="38"/>
      <c r="B287" s="35"/>
      <c r="C287" s="25"/>
      <c r="D287" s="20"/>
      <c r="E287" s="20"/>
      <c r="F287" s="30" t="s">
        <v>20</v>
      </c>
      <c r="G287" s="28" t="n">
        <v>0</v>
      </c>
      <c r="H287" s="28" t="n">
        <v>0</v>
      </c>
      <c r="I287" s="28" t="n">
        <v>0</v>
      </c>
    </row>
    <row r="288" customFormat="false" ht="33.75" hidden="false" customHeight="true" outlineLevel="0" collapsed="false">
      <c r="A288" s="38"/>
      <c r="B288" s="35"/>
      <c r="C288" s="25"/>
      <c r="D288" s="20"/>
      <c r="E288" s="20"/>
      <c r="F288" s="30" t="s">
        <v>21</v>
      </c>
      <c r="G288" s="28" t="n">
        <v>0</v>
      </c>
      <c r="H288" s="28" t="n">
        <v>0</v>
      </c>
      <c r="I288" s="28" t="n">
        <v>0</v>
      </c>
    </row>
    <row r="289" customFormat="false" ht="42" hidden="false" customHeight="true" outlineLevel="0" collapsed="false">
      <c r="A289" s="38"/>
      <c r="B289" s="35"/>
      <c r="C289" s="25"/>
      <c r="D289" s="20"/>
      <c r="E289" s="20"/>
      <c r="F289" s="30" t="s">
        <v>22</v>
      </c>
      <c r="G289" s="28" t="n">
        <v>0</v>
      </c>
      <c r="H289" s="28" t="n">
        <v>0</v>
      </c>
      <c r="I289" s="28" t="n">
        <v>0</v>
      </c>
    </row>
    <row r="290" customFormat="false" ht="40.5" hidden="false" customHeight="true" outlineLevel="0" collapsed="false">
      <c r="A290" s="38"/>
      <c r="B290" s="35"/>
      <c r="C290" s="25"/>
      <c r="D290" s="20"/>
      <c r="E290" s="20"/>
      <c r="F290" s="30" t="s">
        <v>23</v>
      </c>
      <c r="G290" s="28" t="n">
        <v>0</v>
      </c>
      <c r="H290" s="28" t="n">
        <v>0</v>
      </c>
      <c r="I290" s="28" t="n">
        <v>0</v>
      </c>
    </row>
    <row r="291" customFormat="false" ht="34.5" hidden="false" customHeight="true" outlineLevel="0" collapsed="false">
      <c r="A291" s="38" t="s">
        <v>121</v>
      </c>
      <c r="B291" s="35" t="s">
        <v>122</v>
      </c>
      <c r="C291" s="25" t="s">
        <v>52</v>
      </c>
      <c r="D291" s="20"/>
      <c r="E291" s="37" t="n">
        <v>44135</v>
      </c>
      <c r="F291" s="30" t="s">
        <v>19</v>
      </c>
      <c r="G291" s="28" t="n">
        <v>0</v>
      </c>
      <c r="H291" s="28" t="n">
        <v>0</v>
      </c>
      <c r="I291" s="28" t="n">
        <v>0</v>
      </c>
    </row>
    <row r="292" customFormat="false" ht="34.5" hidden="false" customHeight="true" outlineLevel="0" collapsed="false">
      <c r="A292" s="38"/>
      <c r="B292" s="35"/>
      <c r="C292" s="25"/>
      <c r="D292" s="20"/>
      <c r="E292" s="20"/>
      <c r="F292" s="30" t="s">
        <v>20</v>
      </c>
      <c r="G292" s="28" t="n">
        <v>0</v>
      </c>
      <c r="H292" s="28" t="n">
        <v>0</v>
      </c>
      <c r="I292" s="28" t="n">
        <v>0</v>
      </c>
    </row>
    <row r="293" customFormat="false" ht="34.5" hidden="false" customHeight="true" outlineLevel="0" collapsed="false">
      <c r="A293" s="38"/>
      <c r="B293" s="35"/>
      <c r="C293" s="25"/>
      <c r="D293" s="20"/>
      <c r="E293" s="20"/>
      <c r="F293" s="30" t="s">
        <v>21</v>
      </c>
      <c r="G293" s="28" t="n">
        <v>0</v>
      </c>
      <c r="H293" s="28" t="n">
        <v>0</v>
      </c>
      <c r="I293" s="28" t="n">
        <v>0</v>
      </c>
    </row>
    <row r="294" customFormat="false" ht="34.5" hidden="false" customHeight="true" outlineLevel="0" collapsed="false">
      <c r="A294" s="38"/>
      <c r="B294" s="35"/>
      <c r="C294" s="25"/>
      <c r="D294" s="20"/>
      <c r="E294" s="20"/>
      <c r="F294" s="30" t="s">
        <v>22</v>
      </c>
      <c r="G294" s="28" t="n">
        <v>0</v>
      </c>
      <c r="H294" s="28" t="n">
        <v>0</v>
      </c>
      <c r="I294" s="28" t="n">
        <v>0</v>
      </c>
    </row>
    <row r="295" customFormat="false" ht="54" hidden="false" customHeight="true" outlineLevel="0" collapsed="false">
      <c r="A295" s="38"/>
      <c r="B295" s="35"/>
      <c r="C295" s="25"/>
      <c r="D295" s="20"/>
      <c r="E295" s="20"/>
      <c r="F295" s="30" t="s">
        <v>23</v>
      </c>
      <c r="G295" s="28" t="n">
        <v>0</v>
      </c>
      <c r="H295" s="28" t="n">
        <v>0</v>
      </c>
      <c r="I295" s="28" t="n">
        <v>0</v>
      </c>
    </row>
    <row r="296" customFormat="false" ht="34.5" hidden="false" customHeight="true" outlineLevel="0" collapsed="false">
      <c r="A296" s="17" t="s">
        <v>123</v>
      </c>
      <c r="B296" s="39" t="s">
        <v>124</v>
      </c>
      <c r="C296" s="25" t="s">
        <v>30</v>
      </c>
      <c r="D296" s="20"/>
      <c r="E296" s="37" t="n">
        <v>44058</v>
      </c>
      <c r="F296" s="30" t="s">
        <v>19</v>
      </c>
      <c r="G296" s="28" t="n">
        <v>0</v>
      </c>
      <c r="H296" s="28" t="n">
        <v>0</v>
      </c>
      <c r="I296" s="28" t="n">
        <v>0</v>
      </c>
    </row>
    <row r="297" customFormat="false" ht="34.5" hidden="false" customHeight="true" outlineLevel="0" collapsed="false">
      <c r="A297" s="17"/>
      <c r="B297" s="39"/>
      <c r="C297" s="25"/>
      <c r="D297" s="20"/>
      <c r="E297" s="20"/>
      <c r="F297" s="30" t="s">
        <v>20</v>
      </c>
      <c r="G297" s="28" t="n">
        <v>0</v>
      </c>
      <c r="H297" s="28" t="n">
        <v>0</v>
      </c>
      <c r="I297" s="28" t="n">
        <v>0</v>
      </c>
    </row>
    <row r="298" customFormat="false" ht="34.5" hidden="false" customHeight="true" outlineLevel="0" collapsed="false">
      <c r="A298" s="17"/>
      <c r="B298" s="39"/>
      <c r="C298" s="25"/>
      <c r="D298" s="20"/>
      <c r="E298" s="20"/>
      <c r="F298" s="30" t="s">
        <v>21</v>
      </c>
      <c r="G298" s="28" t="n">
        <v>0</v>
      </c>
      <c r="H298" s="28" t="n">
        <v>0</v>
      </c>
      <c r="I298" s="28" t="n">
        <v>0</v>
      </c>
    </row>
    <row r="299" customFormat="false" ht="34.5" hidden="false" customHeight="true" outlineLevel="0" collapsed="false">
      <c r="A299" s="17"/>
      <c r="B299" s="39"/>
      <c r="C299" s="25"/>
      <c r="D299" s="20"/>
      <c r="E299" s="20"/>
      <c r="F299" s="30" t="s">
        <v>22</v>
      </c>
      <c r="G299" s="28" t="n">
        <v>0</v>
      </c>
      <c r="H299" s="28" t="n">
        <v>0</v>
      </c>
      <c r="I299" s="28" t="n">
        <v>0</v>
      </c>
    </row>
    <row r="300" customFormat="false" ht="34.5" hidden="false" customHeight="true" outlineLevel="0" collapsed="false">
      <c r="A300" s="17"/>
      <c r="B300" s="39"/>
      <c r="C300" s="25"/>
      <c r="D300" s="20"/>
      <c r="E300" s="20"/>
      <c r="F300" s="30" t="s">
        <v>23</v>
      </c>
      <c r="G300" s="28" t="n">
        <v>0</v>
      </c>
      <c r="H300" s="28" t="n">
        <v>0</v>
      </c>
      <c r="I300" s="28" t="n">
        <v>0</v>
      </c>
    </row>
    <row r="301" s="2" customFormat="true" ht="21" hidden="false" customHeight="true" outlineLevel="0" collapsed="false">
      <c r="A301" s="17" t="s">
        <v>125</v>
      </c>
      <c r="B301" s="39" t="s">
        <v>126</v>
      </c>
      <c r="C301" s="25" t="s">
        <v>30</v>
      </c>
      <c r="D301" s="20"/>
      <c r="E301" s="37" t="n">
        <v>44228</v>
      </c>
      <c r="F301" s="30" t="s">
        <v>19</v>
      </c>
      <c r="G301" s="28" t="n">
        <v>0</v>
      </c>
      <c r="H301" s="28" t="n">
        <v>0</v>
      </c>
      <c r="I301" s="28" t="n">
        <v>0</v>
      </c>
    </row>
    <row r="302" customFormat="false" ht="21" hidden="false" customHeight="true" outlineLevel="0" collapsed="false">
      <c r="A302" s="17"/>
      <c r="B302" s="39"/>
      <c r="C302" s="25"/>
      <c r="D302" s="20"/>
      <c r="E302" s="20"/>
      <c r="F302" s="30" t="s">
        <v>20</v>
      </c>
      <c r="G302" s="28" t="n">
        <v>0</v>
      </c>
      <c r="H302" s="28" t="n">
        <v>0</v>
      </c>
      <c r="I302" s="28" t="n">
        <v>0</v>
      </c>
    </row>
    <row r="303" customFormat="false" ht="22.5" hidden="false" customHeight="true" outlineLevel="0" collapsed="false">
      <c r="A303" s="17"/>
      <c r="B303" s="39"/>
      <c r="C303" s="25"/>
      <c r="D303" s="20"/>
      <c r="E303" s="20"/>
      <c r="F303" s="30" t="s">
        <v>21</v>
      </c>
      <c r="G303" s="28" t="n">
        <v>0</v>
      </c>
      <c r="H303" s="28" t="n">
        <v>0</v>
      </c>
      <c r="I303" s="28" t="n">
        <v>0</v>
      </c>
    </row>
    <row r="304" customFormat="false" ht="26.25" hidden="false" customHeight="true" outlineLevel="0" collapsed="false">
      <c r="A304" s="17"/>
      <c r="B304" s="39"/>
      <c r="C304" s="25"/>
      <c r="D304" s="20"/>
      <c r="E304" s="20"/>
      <c r="F304" s="30" t="s">
        <v>22</v>
      </c>
      <c r="G304" s="28" t="n">
        <v>0</v>
      </c>
      <c r="H304" s="28" t="n">
        <v>0</v>
      </c>
      <c r="I304" s="28" t="n">
        <v>0</v>
      </c>
    </row>
    <row r="305" customFormat="false" ht="81" hidden="false" customHeight="true" outlineLevel="0" collapsed="false">
      <c r="A305" s="17"/>
      <c r="B305" s="39"/>
      <c r="C305" s="25"/>
      <c r="D305" s="20"/>
      <c r="E305" s="20"/>
      <c r="F305" s="30" t="s">
        <v>23</v>
      </c>
      <c r="G305" s="28" t="n">
        <v>0</v>
      </c>
      <c r="H305" s="28" t="n">
        <v>0</v>
      </c>
      <c r="I305" s="28" t="n">
        <v>0</v>
      </c>
    </row>
    <row r="306" customFormat="false" ht="29.25" hidden="false" customHeight="true" outlineLevel="0" collapsed="false">
      <c r="A306" s="17" t="s">
        <v>127</v>
      </c>
      <c r="B306" s="25" t="s">
        <v>128</v>
      </c>
      <c r="C306" s="25" t="s">
        <v>129</v>
      </c>
      <c r="D306" s="25" t="s">
        <v>130</v>
      </c>
      <c r="E306" s="20" t="n">
        <v>2020</v>
      </c>
      <c r="F306" s="30" t="s">
        <v>19</v>
      </c>
      <c r="G306" s="28" t="n">
        <f aca="false">SUM(G307:G310)</f>
        <v>212152.2</v>
      </c>
      <c r="H306" s="28" t="n">
        <f aca="false">SUM(H307:H310)</f>
        <v>199138.3</v>
      </c>
      <c r="I306" s="28" t="n">
        <f aca="false">SUM(I307:I310)</f>
        <v>207713.6</v>
      </c>
    </row>
    <row r="307" customFormat="false" ht="29.25" hidden="false" customHeight="true" outlineLevel="0" collapsed="false">
      <c r="A307" s="17"/>
      <c r="B307" s="25"/>
      <c r="C307" s="25"/>
      <c r="D307" s="25"/>
      <c r="E307" s="20"/>
      <c r="F307" s="30" t="s">
        <v>20</v>
      </c>
      <c r="G307" s="28" t="n">
        <v>105419.9</v>
      </c>
      <c r="H307" s="28" t="n">
        <v>99304.1</v>
      </c>
      <c r="I307" s="28" t="n">
        <v>103580.5</v>
      </c>
    </row>
    <row r="308" customFormat="false" ht="35.25" hidden="false" customHeight="true" outlineLevel="0" collapsed="false">
      <c r="A308" s="17"/>
      <c r="B308" s="25"/>
      <c r="C308" s="25"/>
      <c r="D308" s="25"/>
      <c r="E308" s="20"/>
      <c r="F308" s="30" t="s">
        <v>21</v>
      </c>
      <c r="G308" s="28" t="n">
        <v>105982.3</v>
      </c>
      <c r="H308" s="28" t="n">
        <v>99834.2</v>
      </c>
      <c r="I308" s="28" t="n">
        <v>104133.1</v>
      </c>
    </row>
    <row r="309" customFormat="false" ht="33.75" hidden="false" customHeight="true" outlineLevel="0" collapsed="false">
      <c r="A309" s="17"/>
      <c r="B309" s="25"/>
      <c r="C309" s="25"/>
      <c r="D309" s="25"/>
      <c r="E309" s="20"/>
      <c r="F309" s="30" t="s">
        <v>22</v>
      </c>
      <c r="G309" s="28" t="n">
        <v>750</v>
      </c>
      <c r="H309" s="28" t="n">
        <v>0</v>
      </c>
      <c r="I309" s="28" t="n">
        <v>0</v>
      </c>
    </row>
    <row r="310" customFormat="false" ht="36" hidden="false" customHeight="true" outlineLevel="0" collapsed="false">
      <c r="A310" s="17"/>
      <c r="B310" s="25"/>
      <c r="C310" s="25"/>
      <c r="D310" s="25"/>
      <c r="E310" s="20"/>
      <c r="F310" s="30" t="s">
        <v>23</v>
      </c>
      <c r="G310" s="28" t="n">
        <v>0</v>
      </c>
      <c r="H310" s="28" t="n">
        <v>0</v>
      </c>
      <c r="I310" s="28" t="n">
        <v>0</v>
      </c>
    </row>
    <row r="311" customFormat="false" ht="35.25" hidden="false" customHeight="true" outlineLevel="0" collapsed="false">
      <c r="A311" s="38" t="s">
        <v>131</v>
      </c>
      <c r="B311" s="35" t="s">
        <v>132</v>
      </c>
      <c r="C311" s="25" t="s">
        <v>133</v>
      </c>
      <c r="D311" s="20"/>
      <c r="E311" s="37" t="n">
        <v>43845</v>
      </c>
      <c r="F311" s="30" t="s">
        <v>19</v>
      </c>
      <c r="G311" s="28" t="n">
        <v>0</v>
      </c>
      <c r="H311" s="28" t="n">
        <v>0</v>
      </c>
      <c r="I311" s="28" t="n">
        <v>0</v>
      </c>
    </row>
    <row r="312" customFormat="false" ht="35.25" hidden="false" customHeight="true" outlineLevel="0" collapsed="false">
      <c r="A312" s="38"/>
      <c r="B312" s="35"/>
      <c r="C312" s="25"/>
      <c r="D312" s="20"/>
      <c r="E312" s="20"/>
      <c r="F312" s="30" t="s">
        <v>20</v>
      </c>
      <c r="G312" s="28" t="n">
        <v>0</v>
      </c>
      <c r="H312" s="28" t="n">
        <v>0</v>
      </c>
      <c r="I312" s="28" t="n">
        <v>0</v>
      </c>
    </row>
    <row r="313" customFormat="false" ht="39.75" hidden="false" customHeight="true" outlineLevel="0" collapsed="false">
      <c r="A313" s="38"/>
      <c r="B313" s="35"/>
      <c r="C313" s="25"/>
      <c r="D313" s="20"/>
      <c r="E313" s="20"/>
      <c r="F313" s="30" t="s">
        <v>21</v>
      </c>
      <c r="G313" s="28" t="n">
        <v>0</v>
      </c>
      <c r="H313" s="28" t="n">
        <v>0</v>
      </c>
      <c r="I313" s="28" t="n">
        <v>0</v>
      </c>
    </row>
    <row r="314" customFormat="false" ht="39.75" hidden="false" customHeight="true" outlineLevel="0" collapsed="false">
      <c r="A314" s="38"/>
      <c r="B314" s="35"/>
      <c r="C314" s="25"/>
      <c r="D314" s="20"/>
      <c r="E314" s="20"/>
      <c r="F314" s="30" t="s">
        <v>22</v>
      </c>
      <c r="G314" s="28" t="n">
        <v>0</v>
      </c>
      <c r="H314" s="28" t="n">
        <v>0</v>
      </c>
      <c r="I314" s="28" t="n">
        <v>0</v>
      </c>
    </row>
    <row r="315" customFormat="false" ht="51.75" hidden="false" customHeight="true" outlineLevel="0" collapsed="false">
      <c r="A315" s="38"/>
      <c r="B315" s="35"/>
      <c r="C315" s="25"/>
      <c r="D315" s="20"/>
      <c r="E315" s="20"/>
      <c r="F315" s="30" t="s">
        <v>23</v>
      </c>
      <c r="G315" s="28" t="n">
        <v>0</v>
      </c>
      <c r="H315" s="28" t="n">
        <v>0</v>
      </c>
      <c r="I315" s="28" t="n">
        <v>0</v>
      </c>
    </row>
    <row r="316" customFormat="false" ht="24.75" hidden="false" customHeight="true" outlineLevel="0" collapsed="false">
      <c r="A316" s="38" t="s">
        <v>134</v>
      </c>
      <c r="B316" s="35" t="s">
        <v>135</v>
      </c>
      <c r="C316" s="25" t="s">
        <v>129</v>
      </c>
      <c r="D316" s="20"/>
      <c r="E316" s="37" t="n">
        <v>43876</v>
      </c>
      <c r="F316" s="30" t="s">
        <v>19</v>
      </c>
      <c r="G316" s="28" t="n">
        <v>0</v>
      </c>
      <c r="H316" s="28" t="n">
        <v>0</v>
      </c>
      <c r="I316" s="28" t="n">
        <v>0</v>
      </c>
    </row>
    <row r="317" customFormat="false" ht="24.75" hidden="false" customHeight="true" outlineLevel="0" collapsed="false">
      <c r="A317" s="38"/>
      <c r="B317" s="35"/>
      <c r="C317" s="25"/>
      <c r="D317" s="20"/>
      <c r="E317" s="20"/>
      <c r="F317" s="30" t="s">
        <v>20</v>
      </c>
      <c r="G317" s="28" t="n">
        <v>0</v>
      </c>
      <c r="H317" s="28" t="n">
        <v>0</v>
      </c>
      <c r="I317" s="28" t="n">
        <v>0</v>
      </c>
    </row>
    <row r="318" customFormat="false" ht="28.5" hidden="false" customHeight="true" outlineLevel="0" collapsed="false">
      <c r="A318" s="38"/>
      <c r="B318" s="35"/>
      <c r="C318" s="25"/>
      <c r="D318" s="20"/>
      <c r="E318" s="20"/>
      <c r="F318" s="30" t="s">
        <v>21</v>
      </c>
      <c r="G318" s="28" t="n">
        <v>0</v>
      </c>
      <c r="H318" s="28" t="n">
        <v>0</v>
      </c>
      <c r="I318" s="28" t="n">
        <v>0</v>
      </c>
    </row>
    <row r="319" customFormat="false" ht="28.5" hidden="false" customHeight="true" outlineLevel="0" collapsed="false">
      <c r="A319" s="38"/>
      <c r="B319" s="35"/>
      <c r="C319" s="25"/>
      <c r="D319" s="20"/>
      <c r="E319" s="20"/>
      <c r="F319" s="30" t="s">
        <v>22</v>
      </c>
      <c r="G319" s="28" t="n">
        <v>0</v>
      </c>
      <c r="H319" s="28" t="n">
        <v>0</v>
      </c>
      <c r="I319" s="28" t="n">
        <v>0</v>
      </c>
    </row>
    <row r="320" customFormat="false" ht="28.5" hidden="false" customHeight="true" outlineLevel="0" collapsed="false">
      <c r="A320" s="38"/>
      <c r="B320" s="35"/>
      <c r="C320" s="25"/>
      <c r="D320" s="20"/>
      <c r="E320" s="20"/>
      <c r="F320" s="30" t="s">
        <v>23</v>
      </c>
      <c r="G320" s="28" t="n">
        <v>0</v>
      </c>
      <c r="H320" s="28" t="n">
        <v>0</v>
      </c>
      <c r="I320" s="28" t="n">
        <v>0</v>
      </c>
    </row>
    <row r="321" customFormat="false" ht="22.5" hidden="false" customHeight="true" outlineLevel="0" collapsed="false">
      <c r="A321" s="38" t="s">
        <v>136</v>
      </c>
      <c r="B321" s="35" t="s">
        <v>137</v>
      </c>
      <c r="C321" s="25" t="s">
        <v>105</v>
      </c>
      <c r="D321" s="20"/>
      <c r="E321" s="37" t="n">
        <v>43905</v>
      </c>
      <c r="F321" s="30" t="s">
        <v>19</v>
      </c>
      <c r="G321" s="28" t="n">
        <v>0</v>
      </c>
      <c r="H321" s="28" t="n">
        <v>0</v>
      </c>
      <c r="I321" s="28" t="n">
        <v>0</v>
      </c>
    </row>
    <row r="322" customFormat="false" ht="22.5" hidden="false" customHeight="true" outlineLevel="0" collapsed="false">
      <c r="A322" s="38"/>
      <c r="B322" s="35"/>
      <c r="C322" s="25"/>
      <c r="D322" s="20"/>
      <c r="E322" s="20"/>
      <c r="F322" s="30" t="s">
        <v>20</v>
      </c>
      <c r="G322" s="28" t="n">
        <v>0</v>
      </c>
      <c r="H322" s="28" t="n">
        <v>0</v>
      </c>
      <c r="I322" s="28" t="n">
        <v>0</v>
      </c>
    </row>
    <row r="323" customFormat="false" ht="33" hidden="false" customHeight="true" outlineLevel="0" collapsed="false">
      <c r="A323" s="38"/>
      <c r="B323" s="35"/>
      <c r="C323" s="25"/>
      <c r="D323" s="20"/>
      <c r="E323" s="20"/>
      <c r="F323" s="30" t="s">
        <v>21</v>
      </c>
      <c r="G323" s="28" t="n">
        <v>0</v>
      </c>
      <c r="H323" s="28" t="n">
        <v>0</v>
      </c>
      <c r="I323" s="28" t="n">
        <v>0</v>
      </c>
    </row>
    <row r="324" customFormat="false" ht="33" hidden="false" customHeight="true" outlineLevel="0" collapsed="false">
      <c r="A324" s="38"/>
      <c r="B324" s="35"/>
      <c r="C324" s="25"/>
      <c r="D324" s="20"/>
      <c r="E324" s="20"/>
      <c r="F324" s="30" t="s">
        <v>22</v>
      </c>
      <c r="G324" s="28" t="n">
        <v>0</v>
      </c>
      <c r="H324" s="28" t="n">
        <v>0</v>
      </c>
      <c r="I324" s="28" t="n">
        <v>0</v>
      </c>
    </row>
    <row r="325" customFormat="false" ht="33" hidden="false" customHeight="true" outlineLevel="0" collapsed="false">
      <c r="A325" s="38"/>
      <c r="B325" s="35"/>
      <c r="C325" s="25"/>
      <c r="D325" s="20"/>
      <c r="E325" s="20"/>
      <c r="F325" s="30" t="s">
        <v>23</v>
      </c>
      <c r="G325" s="28" t="n">
        <v>0</v>
      </c>
      <c r="H325" s="28" t="n">
        <v>0</v>
      </c>
      <c r="I325" s="28" t="n">
        <v>0</v>
      </c>
    </row>
    <row r="326" customFormat="false" ht="24.75" hidden="false" customHeight="true" outlineLevel="0" collapsed="false">
      <c r="A326" s="38" t="s">
        <v>138</v>
      </c>
      <c r="B326" s="35" t="s">
        <v>139</v>
      </c>
      <c r="C326" s="25" t="s">
        <v>140</v>
      </c>
      <c r="D326" s="20"/>
      <c r="E326" s="37" t="n">
        <v>43936</v>
      </c>
      <c r="F326" s="30" t="s">
        <v>19</v>
      </c>
      <c r="G326" s="28" t="n">
        <v>0</v>
      </c>
      <c r="H326" s="28" t="n">
        <v>0</v>
      </c>
      <c r="I326" s="28" t="n">
        <v>0</v>
      </c>
    </row>
    <row r="327" customFormat="false" ht="24.75" hidden="false" customHeight="true" outlineLevel="0" collapsed="false">
      <c r="A327" s="38"/>
      <c r="B327" s="35"/>
      <c r="C327" s="25"/>
      <c r="D327" s="20"/>
      <c r="E327" s="20"/>
      <c r="F327" s="30" t="s">
        <v>20</v>
      </c>
      <c r="G327" s="28" t="n">
        <v>0</v>
      </c>
      <c r="H327" s="28" t="n">
        <v>0</v>
      </c>
      <c r="I327" s="28" t="n">
        <v>0</v>
      </c>
    </row>
    <row r="328" customFormat="false" ht="33" hidden="false" customHeight="true" outlineLevel="0" collapsed="false">
      <c r="A328" s="38"/>
      <c r="B328" s="35"/>
      <c r="C328" s="25"/>
      <c r="D328" s="20"/>
      <c r="E328" s="20"/>
      <c r="F328" s="30" t="s">
        <v>21</v>
      </c>
      <c r="G328" s="28" t="n">
        <v>0</v>
      </c>
      <c r="H328" s="28" t="n">
        <v>0</v>
      </c>
      <c r="I328" s="28" t="n">
        <v>0</v>
      </c>
    </row>
    <row r="329" customFormat="false" ht="33" hidden="false" customHeight="true" outlineLevel="0" collapsed="false">
      <c r="A329" s="38"/>
      <c r="B329" s="35"/>
      <c r="C329" s="25"/>
      <c r="D329" s="20"/>
      <c r="E329" s="20"/>
      <c r="F329" s="30" t="s">
        <v>22</v>
      </c>
      <c r="G329" s="28" t="n">
        <v>0</v>
      </c>
      <c r="H329" s="28" t="n">
        <v>0</v>
      </c>
      <c r="I329" s="28" t="n">
        <v>0</v>
      </c>
    </row>
    <row r="330" customFormat="false" ht="33" hidden="false" customHeight="true" outlineLevel="0" collapsed="false">
      <c r="A330" s="38"/>
      <c r="B330" s="35"/>
      <c r="C330" s="25"/>
      <c r="D330" s="20"/>
      <c r="E330" s="20"/>
      <c r="F330" s="30" t="s">
        <v>23</v>
      </c>
      <c r="G330" s="28" t="n">
        <v>0</v>
      </c>
      <c r="H330" s="28" t="n">
        <v>0</v>
      </c>
      <c r="I330" s="28" t="n">
        <v>0</v>
      </c>
    </row>
    <row r="331" customFormat="false" ht="55.5" hidden="false" customHeight="true" outlineLevel="0" collapsed="false">
      <c r="A331" s="38" t="s">
        <v>141</v>
      </c>
      <c r="B331" s="35" t="s">
        <v>142</v>
      </c>
      <c r="C331" s="25" t="s">
        <v>133</v>
      </c>
      <c r="D331" s="20"/>
      <c r="E331" s="20" t="s">
        <v>143</v>
      </c>
      <c r="F331" s="30" t="s">
        <v>19</v>
      </c>
      <c r="G331" s="28" t="n">
        <v>0</v>
      </c>
      <c r="H331" s="28" t="n">
        <v>0</v>
      </c>
      <c r="I331" s="28" t="n">
        <v>0</v>
      </c>
    </row>
    <row r="332" customFormat="false" ht="49.5" hidden="false" customHeight="true" outlineLevel="0" collapsed="false">
      <c r="A332" s="38"/>
      <c r="B332" s="35"/>
      <c r="C332" s="25"/>
      <c r="D332" s="20"/>
      <c r="E332" s="20"/>
      <c r="F332" s="30" t="s">
        <v>20</v>
      </c>
      <c r="G332" s="28" t="n">
        <v>0</v>
      </c>
      <c r="H332" s="28" t="n">
        <v>0</v>
      </c>
      <c r="I332" s="28" t="n">
        <v>0</v>
      </c>
    </row>
    <row r="333" customFormat="false" ht="62.25" hidden="false" customHeight="true" outlineLevel="0" collapsed="false">
      <c r="A333" s="38"/>
      <c r="B333" s="35"/>
      <c r="C333" s="25"/>
      <c r="D333" s="20"/>
      <c r="E333" s="20"/>
      <c r="F333" s="30" t="s">
        <v>21</v>
      </c>
      <c r="G333" s="28" t="n">
        <v>0</v>
      </c>
      <c r="H333" s="28" t="n">
        <v>0</v>
      </c>
      <c r="I333" s="28" t="n">
        <v>0</v>
      </c>
    </row>
    <row r="334" customFormat="false" ht="57.75" hidden="false" customHeight="true" outlineLevel="0" collapsed="false">
      <c r="A334" s="38"/>
      <c r="B334" s="35"/>
      <c r="C334" s="25"/>
      <c r="D334" s="20"/>
      <c r="E334" s="20"/>
      <c r="F334" s="30" t="s">
        <v>22</v>
      </c>
      <c r="G334" s="28" t="n">
        <v>0</v>
      </c>
      <c r="H334" s="28" t="n">
        <v>0</v>
      </c>
      <c r="I334" s="28" t="n">
        <v>0</v>
      </c>
    </row>
    <row r="335" customFormat="false" ht="75.75" hidden="false" customHeight="true" outlineLevel="0" collapsed="false">
      <c r="A335" s="38"/>
      <c r="B335" s="35"/>
      <c r="C335" s="25"/>
      <c r="D335" s="20"/>
      <c r="E335" s="20"/>
      <c r="F335" s="30" t="s">
        <v>23</v>
      </c>
      <c r="G335" s="28" t="n">
        <v>0</v>
      </c>
      <c r="H335" s="28" t="n">
        <v>0</v>
      </c>
      <c r="I335" s="28" t="n">
        <v>0</v>
      </c>
    </row>
    <row r="336" customFormat="false" ht="34.5" hidden="false" customHeight="true" outlineLevel="0" collapsed="false">
      <c r="A336" s="38" t="s">
        <v>144</v>
      </c>
      <c r="B336" s="35" t="s">
        <v>145</v>
      </c>
      <c r="C336" s="25" t="s">
        <v>146</v>
      </c>
      <c r="D336" s="20"/>
      <c r="E336" s="37" t="n">
        <v>44150</v>
      </c>
      <c r="F336" s="30" t="s">
        <v>19</v>
      </c>
      <c r="G336" s="28" t="n">
        <v>0</v>
      </c>
      <c r="H336" s="28" t="n">
        <v>0</v>
      </c>
      <c r="I336" s="28" t="n">
        <v>0</v>
      </c>
    </row>
    <row r="337" customFormat="false" ht="34.5" hidden="false" customHeight="true" outlineLevel="0" collapsed="false">
      <c r="A337" s="38"/>
      <c r="B337" s="35"/>
      <c r="C337" s="25"/>
      <c r="D337" s="20"/>
      <c r="E337" s="20"/>
      <c r="F337" s="30" t="s">
        <v>20</v>
      </c>
      <c r="G337" s="28" t="n">
        <v>0</v>
      </c>
      <c r="H337" s="28" t="n">
        <v>0</v>
      </c>
      <c r="I337" s="28" t="n">
        <v>0</v>
      </c>
    </row>
    <row r="338" customFormat="false" ht="34.5" hidden="false" customHeight="true" outlineLevel="0" collapsed="false">
      <c r="A338" s="38"/>
      <c r="B338" s="35"/>
      <c r="C338" s="25"/>
      <c r="D338" s="20"/>
      <c r="E338" s="20"/>
      <c r="F338" s="30" t="s">
        <v>21</v>
      </c>
      <c r="G338" s="28" t="n">
        <v>0</v>
      </c>
      <c r="H338" s="28" t="n">
        <v>0</v>
      </c>
      <c r="I338" s="28" t="n">
        <v>0</v>
      </c>
    </row>
    <row r="339" customFormat="false" ht="34.5" hidden="false" customHeight="true" outlineLevel="0" collapsed="false">
      <c r="A339" s="38"/>
      <c r="B339" s="35"/>
      <c r="C339" s="25"/>
      <c r="D339" s="20"/>
      <c r="E339" s="20"/>
      <c r="F339" s="30" t="s">
        <v>22</v>
      </c>
      <c r="G339" s="28" t="n">
        <v>0</v>
      </c>
      <c r="H339" s="28" t="n">
        <v>0</v>
      </c>
      <c r="I339" s="28" t="n">
        <v>0</v>
      </c>
    </row>
    <row r="340" customFormat="false" ht="34.5" hidden="false" customHeight="true" outlineLevel="0" collapsed="false">
      <c r="A340" s="38"/>
      <c r="B340" s="35"/>
      <c r="C340" s="25"/>
      <c r="D340" s="20"/>
      <c r="E340" s="20"/>
      <c r="F340" s="30" t="s">
        <v>23</v>
      </c>
      <c r="G340" s="28" t="n">
        <v>0</v>
      </c>
      <c r="H340" s="28" t="n">
        <v>0</v>
      </c>
      <c r="I340" s="28" t="n">
        <v>0</v>
      </c>
    </row>
    <row r="341" customFormat="false" ht="34.5" hidden="false" customHeight="true" outlineLevel="0" collapsed="false">
      <c r="A341" s="17" t="s">
        <v>147</v>
      </c>
      <c r="B341" s="39" t="s">
        <v>148</v>
      </c>
      <c r="C341" s="25" t="s">
        <v>129</v>
      </c>
      <c r="D341" s="20"/>
      <c r="E341" s="40" t="n">
        <v>44058</v>
      </c>
      <c r="F341" s="30" t="s">
        <v>19</v>
      </c>
      <c r="G341" s="28" t="n">
        <v>0</v>
      </c>
      <c r="H341" s="28" t="n">
        <v>0</v>
      </c>
      <c r="I341" s="28" t="n">
        <v>0</v>
      </c>
    </row>
    <row r="342" customFormat="false" ht="34.5" hidden="false" customHeight="true" outlineLevel="0" collapsed="false">
      <c r="A342" s="17"/>
      <c r="B342" s="39"/>
      <c r="C342" s="25"/>
      <c r="D342" s="20"/>
      <c r="E342" s="40"/>
      <c r="F342" s="30" t="s">
        <v>20</v>
      </c>
      <c r="G342" s="28" t="n">
        <v>0</v>
      </c>
      <c r="H342" s="28" t="n">
        <v>0</v>
      </c>
      <c r="I342" s="28" t="n">
        <v>0</v>
      </c>
    </row>
    <row r="343" customFormat="false" ht="34.5" hidden="false" customHeight="true" outlineLevel="0" collapsed="false">
      <c r="A343" s="17"/>
      <c r="B343" s="39"/>
      <c r="C343" s="25"/>
      <c r="D343" s="20"/>
      <c r="E343" s="40"/>
      <c r="F343" s="30" t="s">
        <v>21</v>
      </c>
      <c r="G343" s="28" t="n">
        <v>0</v>
      </c>
      <c r="H343" s="28" t="n">
        <v>0</v>
      </c>
      <c r="I343" s="28" t="n">
        <v>0</v>
      </c>
    </row>
    <row r="344" customFormat="false" ht="34.5" hidden="false" customHeight="true" outlineLevel="0" collapsed="false">
      <c r="A344" s="17"/>
      <c r="B344" s="39"/>
      <c r="C344" s="25"/>
      <c r="D344" s="20"/>
      <c r="E344" s="40"/>
      <c r="F344" s="30" t="s">
        <v>22</v>
      </c>
      <c r="G344" s="28" t="n">
        <v>0</v>
      </c>
      <c r="H344" s="28" t="n">
        <v>0</v>
      </c>
      <c r="I344" s="28" t="n">
        <v>0</v>
      </c>
    </row>
    <row r="345" customFormat="false" ht="34.5" hidden="false" customHeight="true" outlineLevel="0" collapsed="false">
      <c r="A345" s="17"/>
      <c r="B345" s="39"/>
      <c r="C345" s="25"/>
      <c r="D345" s="20"/>
      <c r="E345" s="40"/>
      <c r="F345" s="30" t="s">
        <v>23</v>
      </c>
      <c r="G345" s="28" t="n">
        <v>0</v>
      </c>
      <c r="H345" s="28" t="n">
        <v>0</v>
      </c>
      <c r="I345" s="28" t="n">
        <v>0</v>
      </c>
    </row>
    <row r="346" s="2" customFormat="true" ht="42" hidden="false" customHeight="true" outlineLevel="0" collapsed="false">
      <c r="A346" s="17" t="s">
        <v>149</v>
      </c>
      <c r="B346" s="39" t="s">
        <v>150</v>
      </c>
      <c r="C346" s="25" t="s">
        <v>129</v>
      </c>
      <c r="D346" s="20"/>
      <c r="E346" s="40" t="n">
        <v>44228</v>
      </c>
      <c r="F346" s="30" t="s">
        <v>19</v>
      </c>
      <c r="G346" s="28" t="n">
        <v>0</v>
      </c>
      <c r="H346" s="28" t="n">
        <v>0</v>
      </c>
      <c r="I346" s="28" t="n">
        <v>0</v>
      </c>
    </row>
    <row r="347" customFormat="false" ht="42" hidden="false" customHeight="true" outlineLevel="0" collapsed="false">
      <c r="A347" s="17"/>
      <c r="B347" s="39"/>
      <c r="C347" s="25"/>
      <c r="D347" s="20"/>
      <c r="E347" s="40"/>
      <c r="F347" s="30" t="s">
        <v>20</v>
      </c>
      <c r="G347" s="28" t="n">
        <v>0</v>
      </c>
      <c r="H347" s="28" t="n">
        <v>0</v>
      </c>
      <c r="I347" s="28" t="n">
        <v>0</v>
      </c>
    </row>
    <row r="348" customFormat="false" ht="42" hidden="false" customHeight="true" outlineLevel="0" collapsed="false">
      <c r="A348" s="17"/>
      <c r="B348" s="39"/>
      <c r="C348" s="25"/>
      <c r="D348" s="20"/>
      <c r="E348" s="40"/>
      <c r="F348" s="30" t="s">
        <v>21</v>
      </c>
      <c r="G348" s="28" t="n">
        <v>0</v>
      </c>
      <c r="H348" s="28" t="n">
        <v>0</v>
      </c>
      <c r="I348" s="28" t="n">
        <v>0</v>
      </c>
    </row>
    <row r="349" customFormat="false" ht="42" hidden="false" customHeight="true" outlineLevel="0" collapsed="false">
      <c r="A349" s="17"/>
      <c r="B349" s="39"/>
      <c r="C349" s="25"/>
      <c r="D349" s="20"/>
      <c r="E349" s="40"/>
      <c r="F349" s="30" t="s">
        <v>22</v>
      </c>
      <c r="G349" s="28" t="n">
        <v>0</v>
      </c>
      <c r="H349" s="28" t="n">
        <v>0</v>
      </c>
      <c r="I349" s="28" t="n">
        <v>0</v>
      </c>
    </row>
    <row r="350" customFormat="false" ht="42" hidden="false" customHeight="true" outlineLevel="0" collapsed="false">
      <c r="A350" s="17"/>
      <c r="B350" s="39"/>
      <c r="C350" s="25"/>
      <c r="D350" s="20"/>
      <c r="E350" s="40"/>
      <c r="F350" s="30" t="s">
        <v>23</v>
      </c>
      <c r="G350" s="28" t="n">
        <v>0</v>
      </c>
      <c r="H350" s="28" t="n">
        <v>0</v>
      </c>
      <c r="I350" s="28" t="n">
        <v>0</v>
      </c>
    </row>
    <row r="351" customFormat="false" ht="21.75" hidden="false" customHeight="true" outlineLevel="0" collapsed="false">
      <c r="A351" s="17" t="s">
        <v>151</v>
      </c>
      <c r="B351" s="25" t="s">
        <v>152</v>
      </c>
      <c r="C351" s="25" t="s">
        <v>30</v>
      </c>
      <c r="D351" s="25" t="s">
        <v>153</v>
      </c>
      <c r="E351" s="20" t="n">
        <v>2020</v>
      </c>
      <c r="F351" s="30" t="s">
        <v>19</v>
      </c>
      <c r="G351" s="22" t="n">
        <f aca="false">SUM(G352:G355)</f>
        <v>22745.8</v>
      </c>
      <c r="H351" s="22" t="n">
        <f aca="false">SUM(H352:H355)</f>
        <v>11048.2</v>
      </c>
      <c r="I351" s="22" t="n">
        <f aca="false">SUM(I352:I355)</f>
        <v>11340.7</v>
      </c>
    </row>
    <row r="352" customFormat="false" ht="35.25" hidden="false" customHeight="true" outlineLevel="0" collapsed="false">
      <c r="A352" s="17"/>
      <c r="B352" s="25"/>
      <c r="C352" s="25"/>
      <c r="D352" s="25"/>
      <c r="E352" s="20"/>
      <c r="F352" s="30" t="s">
        <v>20</v>
      </c>
      <c r="G352" s="22" t="n">
        <v>1749.7</v>
      </c>
      <c r="H352" s="22" t="n">
        <v>849.9</v>
      </c>
      <c r="I352" s="22" t="n">
        <v>872.4</v>
      </c>
    </row>
    <row r="353" customFormat="false" ht="25.5" hidden="false" customHeight="true" outlineLevel="0" collapsed="false">
      <c r="A353" s="17"/>
      <c r="B353" s="25"/>
      <c r="C353" s="25"/>
      <c r="D353" s="25"/>
      <c r="E353" s="20"/>
      <c r="F353" s="30" t="s">
        <v>21</v>
      </c>
      <c r="G353" s="22" t="n">
        <v>14156.4</v>
      </c>
      <c r="H353" s="22" t="n">
        <v>6876.1</v>
      </c>
      <c r="I353" s="22" t="n">
        <v>7058.1</v>
      </c>
    </row>
    <row r="354" customFormat="false" ht="39.75" hidden="false" customHeight="true" outlineLevel="0" collapsed="false">
      <c r="A354" s="17"/>
      <c r="B354" s="25"/>
      <c r="C354" s="25"/>
      <c r="D354" s="25"/>
      <c r="E354" s="20"/>
      <c r="F354" s="30" t="s">
        <v>22</v>
      </c>
      <c r="G354" s="22" t="n">
        <v>22.8</v>
      </c>
      <c r="H354" s="22" t="n">
        <v>11.1</v>
      </c>
      <c r="I354" s="22" t="n">
        <v>11.4</v>
      </c>
    </row>
    <row r="355" customFormat="false" ht="45.75" hidden="false" customHeight="true" outlineLevel="0" collapsed="false">
      <c r="A355" s="17"/>
      <c r="B355" s="25"/>
      <c r="C355" s="25"/>
      <c r="D355" s="25"/>
      <c r="E355" s="20"/>
      <c r="F355" s="30" t="s">
        <v>23</v>
      </c>
      <c r="G355" s="22" t="n">
        <v>6816.9</v>
      </c>
      <c r="H355" s="22" t="n">
        <v>3311.1</v>
      </c>
      <c r="I355" s="22" t="n">
        <v>3398.8</v>
      </c>
    </row>
    <row r="356" customFormat="false" ht="33" hidden="false" customHeight="true" outlineLevel="0" collapsed="false">
      <c r="A356" s="38" t="s">
        <v>154</v>
      </c>
      <c r="B356" s="35" t="s">
        <v>155</v>
      </c>
      <c r="C356" s="25" t="s">
        <v>30</v>
      </c>
      <c r="D356" s="20"/>
      <c r="E356" s="37" t="n">
        <v>43845</v>
      </c>
      <c r="F356" s="30" t="s">
        <v>19</v>
      </c>
      <c r="G356" s="28" t="n">
        <v>0</v>
      </c>
      <c r="H356" s="28" t="n">
        <v>0</v>
      </c>
      <c r="I356" s="28" t="n">
        <v>0</v>
      </c>
    </row>
    <row r="357" customFormat="false" ht="33" hidden="false" customHeight="true" outlineLevel="0" collapsed="false">
      <c r="A357" s="38"/>
      <c r="B357" s="35"/>
      <c r="C357" s="25"/>
      <c r="D357" s="20"/>
      <c r="E357" s="20"/>
      <c r="F357" s="30" t="s">
        <v>20</v>
      </c>
      <c r="G357" s="28" t="n">
        <v>0</v>
      </c>
      <c r="H357" s="28" t="n">
        <v>0</v>
      </c>
      <c r="I357" s="28" t="n">
        <v>0</v>
      </c>
    </row>
    <row r="358" customFormat="false" ht="33" hidden="false" customHeight="true" outlineLevel="0" collapsed="false">
      <c r="A358" s="38"/>
      <c r="B358" s="35"/>
      <c r="C358" s="25"/>
      <c r="D358" s="20"/>
      <c r="E358" s="20"/>
      <c r="F358" s="30" t="s">
        <v>21</v>
      </c>
      <c r="G358" s="28" t="n">
        <v>0</v>
      </c>
      <c r="H358" s="28" t="n">
        <v>0</v>
      </c>
      <c r="I358" s="28" t="n">
        <v>0</v>
      </c>
    </row>
    <row r="359" customFormat="false" ht="33" hidden="false" customHeight="true" outlineLevel="0" collapsed="false">
      <c r="A359" s="38"/>
      <c r="B359" s="35"/>
      <c r="C359" s="25"/>
      <c r="D359" s="20"/>
      <c r="E359" s="20"/>
      <c r="F359" s="30" t="s">
        <v>22</v>
      </c>
      <c r="G359" s="28" t="n">
        <v>0</v>
      </c>
      <c r="H359" s="28" t="n">
        <v>0</v>
      </c>
      <c r="I359" s="28" t="n">
        <v>0</v>
      </c>
    </row>
    <row r="360" customFormat="false" ht="33" hidden="false" customHeight="true" outlineLevel="0" collapsed="false">
      <c r="A360" s="38"/>
      <c r="B360" s="35"/>
      <c r="C360" s="25"/>
      <c r="D360" s="20"/>
      <c r="E360" s="20"/>
      <c r="F360" s="30" t="s">
        <v>23</v>
      </c>
      <c r="G360" s="28" t="n">
        <v>0</v>
      </c>
      <c r="H360" s="28" t="n">
        <v>0</v>
      </c>
      <c r="I360" s="28" t="n">
        <v>0</v>
      </c>
    </row>
    <row r="361" customFormat="false" ht="35.25" hidden="false" customHeight="true" outlineLevel="0" collapsed="false">
      <c r="A361" s="38" t="s">
        <v>156</v>
      </c>
      <c r="B361" s="35" t="s">
        <v>157</v>
      </c>
      <c r="C361" s="25" t="s">
        <v>30</v>
      </c>
      <c r="D361" s="20"/>
      <c r="E361" s="37" t="n">
        <v>43876</v>
      </c>
      <c r="F361" s="30" t="s">
        <v>19</v>
      </c>
      <c r="G361" s="28" t="n">
        <v>0</v>
      </c>
      <c r="H361" s="28" t="n">
        <v>0</v>
      </c>
      <c r="I361" s="28" t="n">
        <v>0</v>
      </c>
    </row>
    <row r="362" customFormat="false" ht="35.25" hidden="false" customHeight="true" outlineLevel="0" collapsed="false">
      <c r="A362" s="38"/>
      <c r="B362" s="35"/>
      <c r="C362" s="25"/>
      <c r="D362" s="20"/>
      <c r="E362" s="20"/>
      <c r="F362" s="30" t="s">
        <v>20</v>
      </c>
      <c r="G362" s="28" t="n">
        <v>0</v>
      </c>
      <c r="H362" s="28" t="n">
        <v>0</v>
      </c>
      <c r="I362" s="28" t="n">
        <v>0</v>
      </c>
    </row>
    <row r="363" customFormat="false" ht="35.25" hidden="false" customHeight="true" outlineLevel="0" collapsed="false">
      <c r="A363" s="38"/>
      <c r="B363" s="35"/>
      <c r="C363" s="25"/>
      <c r="D363" s="20"/>
      <c r="E363" s="20"/>
      <c r="F363" s="30" t="s">
        <v>21</v>
      </c>
      <c r="G363" s="28" t="n">
        <v>0</v>
      </c>
      <c r="H363" s="28" t="n">
        <v>0</v>
      </c>
      <c r="I363" s="28" t="n">
        <v>0</v>
      </c>
    </row>
    <row r="364" customFormat="false" ht="35.25" hidden="false" customHeight="true" outlineLevel="0" collapsed="false">
      <c r="A364" s="38"/>
      <c r="B364" s="35"/>
      <c r="C364" s="25"/>
      <c r="D364" s="20"/>
      <c r="E364" s="20"/>
      <c r="F364" s="30" t="s">
        <v>22</v>
      </c>
      <c r="G364" s="28" t="n">
        <v>0</v>
      </c>
      <c r="H364" s="28" t="n">
        <v>0</v>
      </c>
      <c r="I364" s="28" t="n">
        <v>0</v>
      </c>
    </row>
    <row r="365" customFormat="false" ht="35.25" hidden="false" customHeight="true" outlineLevel="0" collapsed="false">
      <c r="A365" s="38"/>
      <c r="B365" s="35"/>
      <c r="C365" s="25"/>
      <c r="D365" s="20"/>
      <c r="E365" s="20"/>
      <c r="F365" s="30" t="s">
        <v>23</v>
      </c>
      <c r="G365" s="28" t="n">
        <v>0</v>
      </c>
      <c r="H365" s="28" t="n">
        <v>0</v>
      </c>
      <c r="I365" s="28" t="n">
        <v>0</v>
      </c>
    </row>
    <row r="366" customFormat="false" ht="33" hidden="false" customHeight="true" outlineLevel="0" collapsed="false">
      <c r="A366" s="38" t="s">
        <v>158</v>
      </c>
      <c r="B366" s="39" t="s">
        <v>159</v>
      </c>
      <c r="C366" s="25" t="s">
        <v>30</v>
      </c>
      <c r="D366" s="20"/>
      <c r="E366" s="37" t="n">
        <v>43905</v>
      </c>
      <c r="F366" s="30" t="s">
        <v>19</v>
      </c>
      <c r="G366" s="28" t="n">
        <v>0</v>
      </c>
      <c r="H366" s="28" t="n">
        <v>0</v>
      </c>
      <c r="I366" s="28" t="n">
        <v>0</v>
      </c>
    </row>
    <row r="367" customFormat="false" ht="33" hidden="false" customHeight="true" outlineLevel="0" collapsed="false">
      <c r="A367" s="38"/>
      <c r="B367" s="39"/>
      <c r="C367" s="25"/>
      <c r="D367" s="20"/>
      <c r="E367" s="20"/>
      <c r="F367" s="30" t="s">
        <v>20</v>
      </c>
      <c r="G367" s="28" t="n">
        <v>0</v>
      </c>
      <c r="H367" s="28" t="n">
        <v>0</v>
      </c>
      <c r="I367" s="28" t="n">
        <v>0</v>
      </c>
    </row>
    <row r="368" customFormat="false" ht="33" hidden="false" customHeight="true" outlineLevel="0" collapsed="false">
      <c r="A368" s="38"/>
      <c r="B368" s="39"/>
      <c r="C368" s="25"/>
      <c r="D368" s="20"/>
      <c r="E368" s="20"/>
      <c r="F368" s="30" t="s">
        <v>21</v>
      </c>
      <c r="G368" s="28" t="n">
        <v>0</v>
      </c>
      <c r="H368" s="28" t="n">
        <v>0</v>
      </c>
      <c r="I368" s="28" t="n">
        <v>0</v>
      </c>
    </row>
    <row r="369" customFormat="false" ht="33" hidden="false" customHeight="true" outlineLevel="0" collapsed="false">
      <c r="A369" s="38"/>
      <c r="B369" s="39"/>
      <c r="C369" s="25"/>
      <c r="D369" s="20"/>
      <c r="E369" s="20"/>
      <c r="F369" s="30" t="s">
        <v>22</v>
      </c>
      <c r="G369" s="28" t="n">
        <v>0</v>
      </c>
      <c r="H369" s="28" t="n">
        <v>0</v>
      </c>
      <c r="I369" s="28" t="n">
        <v>0</v>
      </c>
    </row>
    <row r="370" customFormat="false" ht="33" hidden="false" customHeight="true" outlineLevel="0" collapsed="false">
      <c r="A370" s="38"/>
      <c r="B370" s="39"/>
      <c r="C370" s="25"/>
      <c r="D370" s="20"/>
      <c r="E370" s="20"/>
      <c r="F370" s="30" t="s">
        <v>23</v>
      </c>
      <c r="G370" s="28" t="n">
        <v>0</v>
      </c>
      <c r="H370" s="28" t="n">
        <v>0</v>
      </c>
      <c r="I370" s="28" t="n">
        <v>0</v>
      </c>
    </row>
    <row r="371" customFormat="false" ht="33" hidden="false" customHeight="true" outlineLevel="0" collapsed="false">
      <c r="A371" s="38" t="s">
        <v>160</v>
      </c>
      <c r="B371" s="35" t="s">
        <v>161</v>
      </c>
      <c r="C371" s="25" t="s">
        <v>30</v>
      </c>
      <c r="D371" s="20"/>
      <c r="E371" s="37" t="n">
        <v>43936</v>
      </c>
      <c r="F371" s="30" t="s">
        <v>19</v>
      </c>
      <c r="G371" s="28" t="n">
        <v>0</v>
      </c>
      <c r="H371" s="28" t="n">
        <v>0</v>
      </c>
      <c r="I371" s="28" t="n">
        <v>0</v>
      </c>
    </row>
    <row r="372" customFormat="false" ht="33" hidden="false" customHeight="true" outlineLevel="0" collapsed="false">
      <c r="A372" s="38"/>
      <c r="B372" s="35"/>
      <c r="C372" s="25"/>
      <c r="D372" s="20"/>
      <c r="E372" s="20"/>
      <c r="F372" s="30" t="s">
        <v>20</v>
      </c>
      <c r="G372" s="28" t="n">
        <v>0</v>
      </c>
      <c r="H372" s="28" t="n">
        <v>0</v>
      </c>
      <c r="I372" s="28" t="n">
        <v>0</v>
      </c>
    </row>
    <row r="373" customFormat="false" ht="33" hidden="false" customHeight="true" outlineLevel="0" collapsed="false">
      <c r="A373" s="38"/>
      <c r="B373" s="35"/>
      <c r="C373" s="25"/>
      <c r="D373" s="20"/>
      <c r="E373" s="20"/>
      <c r="F373" s="30" t="s">
        <v>21</v>
      </c>
      <c r="G373" s="28" t="n">
        <v>0</v>
      </c>
      <c r="H373" s="28" t="n">
        <v>0</v>
      </c>
      <c r="I373" s="28" t="n">
        <v>0</v>
      </c>
    </row>
    <row r="374" customFormat="false" ht="44.25" hidden="false" customHeight="true" outlineLevel="0" collapsed="false">
      <c r="A374" s="38"/>
      <c r="B374" s="35"/>
      <c r="C374" s="25"/>
      <c r="D374" s="20"/>
      <c r="E374" s="20"/>
      <c r="F374" s="30" t="s">
        <v>22</v>
      </c>
      <c r="G374" s="28" t="n">
        <v>0</v>
      </c>
      <c r="H374" s="28" t="n">
        <v>0</v>
      </c>
      <c r="I374" s="28" t="n">
        <v>0</v>
      </c>
    </row>
    <row r="375" customFormat="false" ht="42.75" hidden="false" customHeight="true" outlineLevel="0" collapsed="false">
      <c r="A375" s="38"/>
      <c r="B375" s="35"/>
      <c r="C375" s="25"/>
      <c r="D375" s="20"/>
      <c r="E375" s="20"/>
      <c r="F375" s="30" t="s">
        <v>23</v>
      </c>
      <c r="G375" s="28" t="n">
        <v>0</v>
      </c>
      <c r="H375" s="28" t="n">
        <v>0</v>
      </c>
      <c r="I375" s="28" t="n">
        <v>0</v>
      </c>
    </row>
    <row r="376" customFormat="false" ht="46.5" hidden="false" customHeight="true" outlineLevel="0" collapsed="false">
      <c r="A376" s="38" t="s">
        <v>162</v>
      </c>
      <c r="B376" s="35" t="s">
        <v>163</v>
      </c>
      <c r="C376" s="25" t="s">
        <v>30</v>
      </c>
      <c r="D376" s="20"/>
      <c r="E376" s="20" t="s">
        <v>143</v>
      </c>
      <c r="F376" s="30" t="s">
        <v>19</v>
      </c>
      <c r="G376" s="28" t="n">
        <v>0</v>
      </c>
      <c r="H376" s="28" t="n">
        <v>0</v>
      </c>
      <c r="I376" s="28" t="n">
        <v>0</v>
      </c>
    </row>
    <row r="377" customFormat="false" ht="46.5" hidden="false" customHeight="true" outlineLevel="0" collapsed="false">
      <c r="A377" s="38"/>
      <c r="B377" s="35"/>
      <c r="C377" s="25"/>
      <c r="D377" s="20"/>
      <c r="E377" s="20"/>
      <c r="F377" s="30" t="s">
        <v>20</v>
      </c>
      <c r="G377" s="28" t="n">
        <v>0</v>
      </c>
      <c r="H377" s="28" t="n">
        <v>0</v>
      </c>
      <c r="I377" s="28" t="n">
        <v>0</v>
      </c>
    </row>
    <row r="378" customFormat="false" ht="46.5" hidden="false" customHeight="true" outlineLevel="0" collapsed="false">
      <c r="A378" s="38"/>
      <c r="B378" s="35"/>
      <c r="C378" s="25"/>
      <c r="D378" s="20"/>
      <c r="E378" s="20"/>
      <c r="F378" s="30" t="s">
        <v>21</v>
      </c>
      <c r="G378" s="28" t="n">
        <v>0</v>
      </c>
      <c r="H378" s="28" t="n">
        <v>0</v>
      </c>
      <c r="I378" s="28" t="n">
        <v>0</v>
      </c>
    </row>
    <row r="379" customFormat="false" ht="46.5" hidden="false" customHeight="true" outlineLevel="0" collapsed="false">
      <c r="A379" s="38"/>
      <c r="B379" s="35"/>
      <c r="C379" s="25"/>
      <c r="D379" s="20"/>
      <c r="E379" s="20"/>
      <c r="F379" s="30" t="s">
        <v>22</v>
      </c>
      <c r="G379" s="28" t="n">
        <v>0</v>
      </c>
      <c r="H379" s="28" t="n">
        <v>0</v>
      </c>
      <c r="I379" s="28" t="n">
        <v>0</v>
      </c>
    </row>
    <row r="380" customFormat="false" ht="46.5" hidden="false" customHeight="true" outlineLevel="0" collapsed="false">
      <c r="A380" s="38"/>
      <c r="B380" s="35"/>
      <c r="C380" s="25"/>
      <c r="D380" s="20"/>
      <c r="E380" s="20"/>
      <c r="F380" s="30" t="s">
        <v>23</v>
      </c>
      <c r="G380" s="28" t="n">
        <v>0</v>
      </c>
      <c r="H380" s="28" t="n">
        <v>0</v>
      </c>
      <c r="I380" s="28" t="n">
        <v>0</v>
      </c>
    </row>
    <row r="381" customFormat="false" ht="34.5" hidden="false" customHeight="true" outlineLevel="0" collapsed="false">
      <c r="A381" s="38" t="s">
        <v>164</v>
      </c>
      <c r="B381" s="35" t="s">
        <v>165</v>
      </c>
      <c r="C381" s="25" t="s">
        <v>52</v>
      </c>
      <c r="D381" s="20"/>
      <c r="E381" s="37" t="n">
        <v>44150</v>
      </c>
      <c r="F381" s="30" t="s">
        <v>19</v>
      </c>
      <c r="G381" s="28" t="n">
        <v>0</v>
      </c>
      <c r="H381" s="28" t="n">
        <v>0</v>
      </c>
      <c r="I381" s="28" t="n">
        <v>0</v>
      </c>
    </row>
    <row r="382" customFormat="false" ht="34.5" hidden="false" customHeight="true" outlineLevel="0" collapsed="false">
      <c r="A382" s="38"/>
      <c r="B382" s="35"/>
      <c r="C382" s="25"/>
      <c r="D382" s="20"/>
      <c r="E382" s="20"/>
      <c r="F382" s="30" t="s">
        <v>20</v>
      </c>
      <c r="G382" s="28" t="n">
        <v>0</v>
      </c>
      <c r="H382" s="28" t="n">
        <v>0</v>
      </c>
      <c r="I382" s="28" t="n">
        <v>0</v>
      </c>
    </row>
    <row r="383" customFormat="false" ht="34.5" hidden="false" customHeight="true" outlineLevel="0" collapsed="false">
      <c r="A383" s="38"/>
      <c r="B383" s="35"/>
      <c r="C383" s="25"/>
      <c r="D383" s="20"/>
      <c r="E383" s="20"/>
      <c r="F383" s="30" t="s">
        <v>21</v>
      </c>
      <c r="G383" s="28" t="n">
        <v>0</v>
      </c>
      <c r="H383" s="28" t="n">
        <v>0</v>
      </c>
      <c r="I383" s="28" t="n">
        <v>0</v>
      </c>
    </row>
    <row r="384" customFormat="false" ht="44.25" hidden="false" customHeight="true" outlineLevel="0" collapsed="false">
      <c r="A384" s="38"/>
      <c r="B384" s="35"/>
      <c r="C384" s="25"/>
      <c r="D384" s="20"/>
      <c r="E384" s="20"/>
      <c r="F384" s="30" t="s">
        <v>22</v>
      </c>
      <c r="G384" s="28" t="n">
        <v>0</v>
      </c>
      <c r="H384" s="28" t="n">
        <v>0</v>
      </c>
      <c r="I384" s="28" t="n">
        <v>0</v>
      </c>
    </row>
    <row r="385" customFormat="false" ht="40.5" hidden="false" customHeight="true" outlineLevel="0" collapsed="false">
      <c r="A385" s="38"/>
      <c r="B385" s="35"/>
      <c r="C385" s="25"/>
      <c r="D385" s="20"/>
      <c r="E385" s="20"/>
      <c r="F385" s="30" t="s">
        <v>23</v>
      </c>
      <c r="G385" s="28" t="n">
        <v>0</v>
      </c>
      <c r="H385" s="28" t="n">
        <v>0</v>
      </c>
      <c r="I385" s="28" t="n">
        <v>0</v>
      </c>
    </row>
    <row r="386" customFormat="false" ht="34.5" hidden="false" customHeight="true" outlineLevel="0" collapsed="false">
      <c r="A386" s="17" t="s">
        <v>166</v>
      </c>
      <c r="B386" s="39" t="s">
        <v>167</v>
      </c>
      <c r="C386" s="25" t="s">
        <v>30</v>
      </c>
      <c r="D386" s="20"/>
      <c r="E386" s="40" t="n">
        <v>44058</v>
      </c>
      <c r="F386" s="30" t="s">
        <v>19</v>
      </c>
      <c r="G386" s="28" t="n">
        <v>0</v>
      </c>
      <c r="H386" s="28" t="n">
        <v>0</v>
      </c>
      <c r="I386" s="28" t="n">
        <v>0</v>
      </c>
    </row>
    <row r="387" customFormat="false" ht="34.5" hidden="false" customHeight="true" outlineLevel="0" collapsed="false">
      <c r="A387" s="17"/>
      <c r="B387" s="39"/>
      <c r="C387" s="25"/>
      <c r="D387" s="20"/>
      <c r="E387" s="40"/>
      <c r="F387" s="30" t="s">
        <v>20</v>
      </c>
      <c r="G387" s="28" t="n">
        <v>0</v>
      </c>
      <c r="H387" s="28" t="n">
        <v>0</v>
      </c>
      <c r="I387" s="28" t="n">
        <v>0</v>
      </c>
    </row>
    <row r="388" customFormat="false" ht="34.5" hidden="false" customHeight="true" outlineLevel="0" collapsed="false">
      <c r="A388" s="17"/>
      <c r="B388" s="39"/>
      <c r="C388" s="25"/>
      <c r="D388" s="20"/>
      <c r="E388" s="40"/>
      <c r="F388" s="30" t="s">
        <v>21</v>
      </c>
      <c r="G388" s="28" t="n">
        <v>0</v>
      </c>
      <c r="H388" s="28" t="n">
        <v>0</v>
      </c>
      <c r="I388" s="28" t="n">
        <v>0</v>
      </c>
    </row>
    <row r="389" customFormat="false" ht="34.5" hidden="false" customHeight="true" outlineLevel="0" collapsed="false">
      <c r="A389" s="17"/>
      <c r="B389" s="39"/>
      <c r="C389" s="25"/>
      <c r="D389" s="20"/>
      <c r="E389" s="40"/>
      <c r="F389" s="30" t="s">
        <v>22</v>
      </c>
      <c r="G389" s="28" t="n">
        <v>0</v>
      </c>
      <c r="H389" s="28" t="n">
        <v>0</v>
      </c>
      <c r="I389" s="28" t="n">
        <v>0</v>
      </c>
    </row>
    <row r="390" customFormat="false" ht="34.5" hidden="false" customHeight="true" outlineLevel="0" collapsed="false">
      <c r="A390" s="17"/>
      <c r="B390" s="39"/>
      <c r="C390" s="25"/>
      <c r="D390" s="20"/>
      <c r="E390" s="40"/>
      <c r="F390" s="30" t="s">
        <v>23</v>
      </c>
      <c r="G390" s="28" t="n">
        <v>0</v>
      </c>
      <c r="H390" s="28" t="n">
        <v>0</v>
      </c>
      <c r="I390" s="28" t="n">
        <v>0</v>
      </c>
    </row>
    <row r="391" s="2" customFormat="true" ht="21" hidden="false" customHeight="true" outlineLevel="0" collapsed="false">
      <c r="A391" s="17" t="s">
        <v>168</v>
      </c>
      <c r="B391" s="39" t="s">
        <v>169</v>
      </c>
      <c r="C391" s="25" t="s">
        <v>30</v>
      </c>
      <c r="D391" s="20"/>
      <c r="E391" s="40" t="n">
        <v>44228</v>
      </c>
      <c r="F391" s="30" t="s">
        <v>19</v>
      </c>
      <c r="G391" s="28" t="n">
        <v>0</v>
      </c>
      <c r="H391" s="28" t="n">
        <v>0</v>
      </c>
      <c r="I391" s="28" t="n">
        <v>0</v>
      </c>
    </row>
    <row r="392" customFormat="false" ht="21" hidden="false" customHeight="true" outlineLevel="0" collapsed="false">
      <c r="A392" s="17"/>
      <c r="B392" s="39"/>
      <c r="C392" s="25"/>
      <c r="D392" s="20"/>
      <c r="E392" s="40"/>
      <c r="F392" s="30" t="s">
        <v>20</v>
      </c>
      <c r="G392" s="28" t="n">
        <v>0</v>
      </c>
      <c r="H392" s="28" t="n">
        <v>0</v>
      </c>
      <c r="I392" s="28" t="n">
        <v>0</v>
      </c>
    </row>
    <row r="393" customFormat="false" ht="22.5" hidden="false" customHeight="true" outlineLevel="0" collapsed="false">
      <c r="A393" s="17"/>
      <c r="B393" s="39"/>
      <c r="C393" s="25"/>
      <c r="D393" s="20"/>
      <c r="E393" s="40"/>
      <c r="F393" s="30" t="s">
        <v>21</v>
      </c>
      <c r="G393" s="28" t="n">
        <v>0</v>
      </c>
      <c r="H393" s="28" t="n">
        <v>0</v>
      </c>
      <c r="I393" s="28" t="n">
        <v>0</v>
      </c>
    </row>
    <row r="394" customFormat="false" ht="26.25" hidden="false" customHeight="true" outlineLevel="0" collapsed="false">
      <c r="A394" s="17"/>
      <c r="B394" s="39"/>
      <c r="C394" s="25"/>
      <c r="D394" s="20"/>
      <c r="E394" s="40"/>
      <c r="F394" s="30" t="s">
        <v>22</v>
      </c>
      <c r="G394" s="28" t="n">
        <v>0</v>
      </c>
      <c r="H394" s="28" t="n">
        <v>0</v>
      </c>
      <c r="I394" s="28" t="n">
        <v>0</v>
      </c>
    </row>
    <row r="395" customFormat="false" ht="30" hidden="false" customHeight="false" outlineLevel="0" collapsed="false">
      <c r="A395" s="17"/>
      <c r="B395" s="39"/>
      <c r="C395" s="25"/>
      <c r="D395" s="20"/>
      <c r="E395" s="40"/>
      <c r="F395" s="30" t="s">
        <v>23</v>
      </c>
      <c r="G395" s="28" t="n">
        <v>0</v>
      </c>
      <c r="H395" s="28" t="n">
        <v>0</v>
      </c>
      <c r="I395" s="28" t="n">
        <v>0</v>
      </c>
    </row>
    <row r="396" customFormat="false" ht="20.25" hidden="true" customHeight="true" outlineLevel="0" collapsed="false">
      <c r="A396" s="44" t="s">
        <v>170</v>
      </c>
      <c r="B396" s="44"/>
      <c r="C396" s="44"/>
      <c r="D396" s="44"/>
      <c r="E396" s="44"/>
      <c r="F396" s="44"/>
      <c r="G396" s="44"/>
      <c r="H396" s="44"/>
      <c r="I396" s="44"/>
    </row>
    <row r="397" customFormat="false" ht="51" hidden="true" customHeight="true" outlineLevel="0" collapsed="false">
      <c r="A397" s="17" t="s">
        <v>171</v>
      </c>
      <c r="B397" s="47" t="s">
        <v>172</v>
      </c>
      <c r="C397" s="25" t="s">
        <v>173</v>
      </c>
      <c r="D397" s="25" t="s">
        <v>174</v>
      </c>
      <c r="E397" s="48" t="n">
        <v>2020</v>
      </c>
      <c r="F397" s="49" t="s">
        <v>19</v>
      </c>
      <c r="G397" s="22" t="n">
        <f aca="false">SUM(G398:G401)</f>
        <v>0</v>
      </c>
      <c r="H397" s="22" t="n">
        <f aca="false">SUM(H398:H401)</f>
        <v>0</v>
      </c>
      <c r="I397" s="22" t="n">
        <f aca="false">SUM(I398:I401)</f>
        <v>0</v>
      </c>
    </row>
    <row r="398" customFormat="false" ht="51" hidden="true" customHeight="true" outlineLevel="0" collapsed="false">
      <c r="A398" s="17"/>
      <c r="B398" s="47"/>
      <c r="C398" s="25"/>
      <c r="D398" s="25"/>
      <c r="E398" s="48"/>
      <c r="F398" s="50" t="s">
        <v>20</v>
      </c>
      <c r="G398" s="22"/>
      <c r="H398" s="22"/>
      <c r="I398" s="22"/>
    </row>
    <row r="399" customFormat="false" ht="3" hidden="true" customHeight="true" outlineLevel="0" collapsed="false">
      <c r="A399" s="17"/>
      <c r="B399" s="47"/>
      <c r="C399" s="25"/>
      <c r="D399" s="25"/>
      <c r="E399" s="48"/>
      <c r="F399" s="50" t="s">
        <v>21</v>
      </c>
      <c r="G399" s="22"/>
      <c r="H399" s="22"/>
      <c r="I399" s="22"/>
    </row>
    <row r="400" customFormat="false" ht="51" hidden="true" customHeight="true" outlineLevel="0" collapsed="false">
      <c r="A400" s="17"/>
      <c r="B400" s="47"/>
      <c r="C400" s="25"/>
      <c r="D400" s="25"/>
      <c r="E400" s="48"/>
      <c r="F400" s="50" t="s">
        <v>22</v>
      </c>
      <c r="G400" s="22"/>
      <c r="H400" s="22"/>
      <c r="I400" s="22"/>
    </row>
    <row r="401" s="8" customFormat="true" ht="51" hidden="true" customHeight="true" outlineLevel="0" collapsed="false">
      <c r="A401" s="17"/>
      <c r="B401" s="47"/>
      <c r="C401" s="25"/>
      <c r="D401" s="25"/>
      <c r="E401" s="48"/>
      <c r="F401" s="50" t="s">
        <v>23</v>
      </c>
      <c r="G401" s="22"/>
      <c r="H401" s="22"/>
      <c r="I401" s="22"/>
    </row>
    <row r="402" customFormat="false" ht="54.75" hidden="true" customHeight="true" outlineLevel="0" collapsed="false">
      <c r="A402" s="38" t="s">
        <v>175</v>
      </c>
      <c r="B402" s="35" t="s">
        <v>176</v>
      </c>
      <c r="C402" s="25" t="s">
        <v>173</v>
      </c>
      <c r="D402" s="20"/>
      <c r="E402" s="37" t="n">
        <v>43845</v>
      </c>
      <c r="F402" s="30" t="s">
        <v>19</v>
      </c>
      <c r="G402" s="28" t="n">
        <v>0</v>
      </c>
      <c r="H402" s="28" t="n">
        <v>0</v>
      </c>
      <c r="I402" s="28" t="n">
        <v>0</v>
      </c>
    </row>
    <row r="403" customFormat="false" ht="54.75" hidden="true" customHeight="true" outlineLevel="0" collapsed="false">
      <c r="A403" s="38"/>
      <c r="B403" s="35"/>
      <c r="C403" s="25"/>
      <c r="D403" s="20"/>
      <c r="E403" s="20"/>
      <c r="F403" s="30" t="s">
        <v>20</v>
      </c>
      <c r="G403" s="28" t="n">
        <v>0</v>
      </c>
      <c r="H403" s="28" t="n">
        <v>0</v>
      </c>
      <c r="I403" s="28" t="n">
        <v>0</v>
      </c>
    </row>
    <row r="404" customFormat="false" ht="32.25" hidden="true" customHeight="true" outlineLevel="0" collapsed="false">
      <c r="A404" s="38"/>
      <c r="B404" s="35"/>
      <c r="C404" s="25"/>
      <c r="D404" s="20"/>
      <c r="E404" s="20"/>
      <c r="F404" s="30" t="s">
        <v>21</v>
      </c>
      <c r="G404" s="28" t="n">
        <v>0</v>
      </c>
      <c r="H404" s="28" t="n">
        <v>0</v>
      </c>
      <c r="I404" s="28" t="n">
        <v>0</v>
      </c>
    </row>
    <row r="405" customFormat="false" ht="54.75" hidden="true" customHeight="true" outlineLevel="0" collapsed="false">
      <c r="A405" s="38"/>
      <c r="B405" s="35"/>
      <c r="C405" s="25"/>
      <c r="D405" s="20"/>
      <c r="E405" s="20"/>
      <c r="F405" s="30" t="s">
        <v>22</v>
      </c>
      <c r="G405" s="28" t="n">
        <v>0</v>
      </c>
      <c r="H405" s="28" t="n">
        <v>0</v>
      </c>
      <c r="I405" s="28" t="n">
        <v>0</v>
      </c>
    </row>
    <row r="406" customFormat="false" ht="47.25" hidden="true" customHeight="true" outlineLevel="0" collapsed="false">
      <c r="A406" s="38"/>
      <c r="B406" s="35"/>
      <c r="C406" s="25"/>
      <c r="D406" s="20"/>
      <c r="E406" s="20"/>
      <c r="F406" s="30" t="s">
        <v>23</v>
      </c>
      <c r="G406" s="28" t="n">
        <v>0</v>
      </c>
      <c r="H406" s="28" t="n">
        <v>0</v>
      </c>
      <c r="I406" s="28" t="n">
        <v>0</v>
      </c>
    </row>
    <row r="407" customFormat="false" ht="33" hidden="true" customHeight="true" outlineLevel="0" collapsed="false">
      <c r="A407" s="38" t="s">
        <v>177</v>
      </c>
      <c r="B407" s="35" t="s">
        <v>178</v>
      </c>
      <c r="C407" s="25" t="s">
        <v>30</v>
      </c>
      <c r="D407" s="20"/>
      <c r="E407" s="37" t="n">
        <v>43845</v>
      </c>
      <c r="F407" s="30" t="s">
        <v>19</v>
      </c>
      <c r="G407" s="28" t="n">
        <v>0</v>
      </c>
      <c r="H407" s="28" t="n">
        <v>0</v>
      </c>
      <c r="I407" s="28" t="n">
        <v>0</v>
      </c>
    </row>
    <row r="408" customFormat="false" ht="33" hidden="true" customHeight="true" outlineLevel="0" collapsed="false">
      <c r="A408" s="38"/>
      <c r="B408" s="35"/>
      <c r="C408" s="25"/>
      <c r="D408" s="20"/>
      <c r="E408" s="20"/>
      <c r="F408" s="30" t="s">
        <v>20</v>
      </c>
      <c r="G408" s="28" t="n">
        <v>0</v>
      </c>
      <c r="H408" s="28" t="n">
        <v>0</v>
      </c>
      <c r="I408" s="28" t="n">
        <v>0</v>
      </c>
    </row>
    <row r="409" customFormat="false" ht="33" hidden="true" customHeight="true" outlineLevel="0" collapsed="false">
      <c r="A409" s="38"/>
      <c r="B409" s="35"/>
      <c r="C409" s="25"/>
      <c r="D409" s="20"/>
      <c r="E409" s="20"/>
      <c r="F409" s="30" t="s">
        <v>21</v>
      </c>
      <c r="G409" s="28" t="n">
        <v>0</v>
      </c>
      <c r="H409" s="28" t="n">
        <v>0</v>
      </c>
      <c r="I409" s="28" t="n">
        <v>0</v>
      </c>
    </row>
    <row r="410" customFormat="false" ht="30.75" hidden="true" customHeight="true" outlineLevel="0" collapsed="false">
      <c r="A410" s="38"/>
      <c r="B410" s="35"/>
      <c r="C410" s="25"/>
      <c r="D410" s="20"/>
      <c r="E410" s="20"/>
      <c r="F410" s="30" t="s">
        <v>22</v>
      </c>
      <c r="G410" s="28" t="n">
        <v>0</v>
      </c>
      <c r="H410" s="28" t="n">
        <v>0</v>
      </c>
      <c r="I410" s="28" t="n">
        <v>0</v>
      </c>
    </row>
    <row r="411" customFormat="false" ht="33" hidden="true" customHeight="true" outlineLevel="0" collapsed="false">
      <c r="A411" s="38"/>
      <c r="B411" s="35"/>
      <c r="C411" s="25"/>
      <c r="D411" s="20"/>
      <c r="E411" s="20"/>
      <c r="F411" s="30" t="s">
        <v>23</v>
      </c>
      <c r="G411" s="28" t="n">
        <v>0</v>
      </c>
      <c r="H411" s="28" t="n">
        <v>0</v>
      </c>
      <c r="I411" s="28" t="n">
        <v>0</v>
      </c>
    </row>
    <row r="412" customFormat="false" ht="35.25" hidden="true" customHeight="true" outlineLevel="0" collapsed="false">
      <c r="A412" s="38" t="s">
        <v>179</v>
      </c>
      <c r="B412" s="35" t="s">
        <v>180</v>
      </c>
      <c r="C412" s="25" t="s">
        <v>30</v>
      </c>
      <c r="D412" s="20"/>
      <c r="E412" s="37" t="n">
        <v>43876</v>
      </c>
      <c r="F412" s="30" t="s">
        <v>19</v>
      </c>
      <c r="G412" s="28" t="n">
        <v>0</v>
      </c>
      <c r="H412" s="28" t="n">
        <v>0</v>
      </c>
      <c r="I412" s="28" t="n">
        <v>0</v>
      </c>
    </row>
    <row r="413" customFormat="false" ht="35.25" hidden="true" customHeight="true" outlineLevel="0" collapsed="false">
      <c r="A413" s="38"/>
      <c r="B413" s="35"/>
      <c r="C413" s="25"/>
      <c r="D413" s="20"/>
      <c r="E413" s="20"/>
      <c r="F413" s="30" t="s">
        <v>20</v>
      </c>
      <c r="G413" s="28" t="n">
        <v>0</v>
      </c>
      <c r="H413" s="28" t="n">
        <v>0</v>
      </c>
      <c r="I413" s="28" t="n">
        <v>0</v>
      </c>
    </row>
    <row r="414" customFormat="false" ht="35.25" hidden="true" customHeight="true" outlineLevel="0" collapsed="false">
      <c r="A414" s="38"/>
      <c r="B414" s="35"/>
      <c r="C414" s="25"/>
      <c r="D414" s="20"/>
      <c r="E414" s="20"/>
      <c r="F414" s="30" t="s">
        <v>21</v>
      </c>
      <c r="G414" s="28" t="n">
        <v>0</v>
      </c>
      <c r="H414" s="28" t="n">
        <v>0</v>
      </c>
      <c r="I414" s="28" t="n">
        <v>0</v>
      </c>
    </row>
    <row r="415" customFormat="false" ht="35.25" hidden="true" customHeight="true" outlineLevel="0" collapsed="false">
      <c r="A415" s="38"/>
      <c r="B415" s="35"/>
      <c r="C415" s="25"/>
      <c r="D415" s="20"/>
      <c r="E415" s="20"/>
      <c r="F415" s="30" t="s">
        <v>22</v>
      </c>
      <c r="G415" s="28" t="n">
        <v>0</v>
      </c>
      <c r="H415" s="28" t="n">
        <v>0</v>
      </c>
      <c r="I415" s="28" t="n">
        <v>0</v>
      </c>
    </row>
    <row r="416" customFormat="false" ht="26.25" hidden="true" customHeight="true" outlineLevel="0" collapsed="false">
      <c r="A416" s="38"/>
      <c r="B416" s="35"/>
      <c r="C416" s="25"/>
      <c r="D416" s="20"/>
      <c r="E416" s="20"/>
      <c r="F416" s="30" t="s">
        <v>23</v>
      </c>
      <c r="G416" s="28" t="n">
        <v>0</v>
      </c>
      <c r="H416" s="28" t="n">
        <v>0</v>
      </c>
      <c r="I416" s="28" t="n">
        <v>0</v>
      </c>
    </row>
    <row r="417" customFormat="false" ht="33" hidden="true" customHeight="true" outlineLevel="0" collapsed="false">
      <c r="A417" s="38" t="s">
        <v>181</v>
      </c>
      <c r="B417" s="35" t="s">
        <v>182</v>
      </c>
      <c r="C417" s="25" t="s">
        <v>30</v>
      </c>
      <c r="D417" s="20"/>
      <c r="E417" s="37" t="n">
        <v>43905</v>
      </c>
      <c r="F417" s="30" t="s">
        <v>19</v>
      </c>
      <c r="G417" s="28" t="n">
        <v>0</v>
      </c>
      <c r="H417" s="28" t="n">
        <v>0</v>
      </c>
      <c r="I417" s="28" t="n">
        <v>0</v>
      </c>
    </row>
    <row r="418" customFormat="false" ht="33" hidden="true" customHeight="true" outlineLevel="0" collapsed="false">
      <c r="A418" s="38"/>
      <c r="B418" s="35"/>
      <c r="C418" s="25"/>
      <c r="D418" s="20"/>
      <c r="E418" s="20"/>
      <c r="F418" s="30" t="s">
        <v>20</v>
      </c>
      <c r="G418" s="28" t="n">
        <v>0</v>
      </c>
      <c r="H418" s="28" t="n">
        <v>0</v>
      </c>
      <c r="I418" s="28" t="n">
        <v>0</v>
      </c>
    </row>
    <row r="419" customFormat="false" ht="33" hidden="true" customHeight="true" outlineLevel="0" collapsed="false">
      <c r="A419" s="38"/>
      <c r="B419" s="35"/>
      <c r="C419" s="25"/>
      <c r="D419" s="20"/>
      <c r="E419" s="20"/>
      <c r="F419" s="30" t="s">
        <v>21</v>
      </c>
      <c r="G419" s="28" t="n">
        <v>0</v>
      </c>
      <c r="H419" s="28" t="n">
        <v>0</v>
      </c>
      <c r="I419" s="28" t="n">
        <v>0</v>
      </c>
    </row>
    <row r="420" customFormat="false" ht="33" hidden="true" customHeight="true" outlineLevel="0" collapsed="false">
      <c r="A420" s="38"/>
      <c r="B420" s="35"/>
      <c r="C420" s="25"/>
      <c r="D420" s="20"/>
      <c r="E420" s="20"/>
      <c r="F420" s="30" t="s">
        <v>22</v>
      </c>
      <c r="G420" s="28" t="n">
        <v>0</v>
      </c>
      <c r="H420" s="28" t="n">
        <v>0</v>
      </c>
      <c r="I420" s="28" t="n">
        <v>0</v>
      </c>
    </row>
    <row r="421" customFormat="false" ht="33" hidden="true" customHeight="true" outlineLevel="0" collapsed="false">
      <c r="A421" s="38"/>
      <c r="B421" s="35"/>
      <c r="C421" s="25"/>
      <c r="D421" s="20"/>
      <c r="E421" s="20"/>
      <c r="F421" s="30" t="s">
        <v>23</v>
      </c>
      <c r="G421" s="28" t="n">
        <v>0</v>
      </c>
      <c r="H421" s="28" t="n">
        <v>0</v>
      </c>
      <c r="I421" s="28" t="n">
        <v>0</v>
      </c>
    </row>
    <row r="422" customFormat="false" ht="24.75" hidden="true" customHeight="true" outlineLevel="0" collapsed="false">
      <c r="A422" s="38" t="s">
        <v>183</v>
      </c>
      <c r="B422" s="35" t="s">
        <v>184</v>
      </c>
      <c r="C422" s="25" t="s">
        <v>30</v>
      </c>
      <c r="D422" s="20"/>
      <c r="E422" s="37" t="n">
        <v>43936</v>
      </c>
      <c r="F422" s="30" t="s">
        <v>19</v>
      </c>
      <c r="G422" s="28" t="n">
        <v>0</v>
      </c>
      <c r="H422" s="28" t="n">
        <v>0</v>
      </c>
      <c r="I422" s="28" t="n">
        <v>0</v>
      </c>
    </row>
    <row r="423" customFormat="false" ht="33" hidden="true" customHeight="true" outlineLevel="0" collapsed="false">
      <c r="A423" s="38"/>
      <c r="B423" s="35"/>
      <c r="C423" s="25"/>
      <c r="D423" s="20"/>
      <c r="E423" s="20"/>
      <c r="F423" s="30" t="s">
        <v>20</v>
      </c>
      <c r="G423" s="28" t="n">
        <v>0</v>
      </c>
      <c r="H423" s="28" t="n">
        <v>0</v>
      </c>
      <c r="I423" s="28" t="n">
        <v>0</v>
      </c>
    </row>
    <row r="424" customFormat="false" ht="33" hidden="true" customHeight="true" outlineLevel="0" collapsed="false">
      <c r="A424" s="38"/>
      <c r="B424" s="35"/>
      <c r="C424" s="25"/>
      <c r="D424" s="20"/>
      <c r="E424" s="20"/>
      <c r="F424" s="30" t="s">
        <v>21</v>
      </c>
      <c r="G424" s="28" t="n">
        <v>0</v>
      </c>
      <c r="H424" s="28" t="n">
        <v>0</v>
      </c>
      <c r="I424" s="28" t="n">
        <v>0</v>
      </c>
    </row>
    <row r="425" customFormat="false" ht="33" hidden="true" customHeight="true" outlineLevel="0" collapsed="false">
      <c r="A425" s="38"/>
      <c r="B425" s="35"/>
      <c r="C425" s="25"/>
      <c r="D425" s="20"/>
      <c r="E425" s="20"/>
      <c r="F425" s="30" t="s">
        <v>22</v>
      </c>
      <c r="G425" s="28" t="n">
        <v>0</v>
      </c>
      <c r="H425" s="28" t="n">
        <v>0</v>
      </c>
      <c r="I425" s="28" t="n">
        <v>0</v>
      </c>
    </row>
    <row r="426" customFormat="false" ht="33" hidden="true" customHeight="true" outlineLevel="0" collapsed="false">
      <c r="A426" s="38"/>
      <c r="B426" s="35"/>
      <c r="C426" s="25"/>
      <c r="D426" s="20"/>
      <c r="E426" s="20"/>
      <c r="F426" s="30" t="s">
        <v>23</v>
      </c>
      <c r="G426" s="28" t="n">
        <v>0</v>
      </c>
      <c r="H426" s="28" t="n">
        <v>0</v>
      </c>
      <c r="I426" s="28" t="n">
        <v>0</v>
      </c>
    </row>
    <row r="427" customFormat="false" ht="42.75" hidden="true" customHeight="true" outlineLevel="0" collapsed="false">
      <c r="A427" s="38" t="s">
        <v>185</v>
      </c>
      <c r="B427" s="51" t="s">
        <v>186</v>
      </c>
      <c r="C427" s="25" t="s">
        <v>30</v>
      </c>
      <c r="D427" s="20"/>
      <c r="E427" s="20" t="s">
        <v>143</v>
      </c>
      <c r="F427" s="30" t="s">
        <v>19</v>
      </c>
      <c r="G427" s="28" t="n">
        <v>0</v>
      </c>
      <c r="H427" s="28" t="n">
        <v>0</v>
      </c>
      <c r="I427" s="28" t="n">
        <v>0</v>
      </c>
    </row>
    <row r="428" customFormat="false" ht="44.25" hidden="true" customHeight="true" outlineLevel="0" collapsed="false">
      <c r="A428" s="38"/>
      <c r="B428" s="51"/>
      <c r="C428" s="25"/>
      <c r="D428" s="20"/>
      <c r="E428" s="20"/>
      <c r="F428" s="30" t="s">
        <v>20</v>
      </c>
      <c r="G428" s="28" t="n">
        <v>0</v>
      </c>
      <c r="H428" s="28" t="n">
        <v>0</v>
      </c>
      <c r="I428" s="28" t="n">
        <v>0</v>
      </c>
    </row>
    <row r="429" customFormat="false" ht="45" hidden="true" customHeight="true" outlineLevel="0" collapsed="false">
      <c r="A429" s="38"/>
      <c r="B429" s="51"/>
      <c r="C429" s="25"/>
      <c r="D429" s="20"/>
      <c r="E429" s="20"/>
      <c r="F429" s="30" t="s">
        <v>21</v>
      </c>
      <c r="G429" s="28" t="n">
        <v>0</v>
      </c>
      <c r="H429" s="28" t="n">
        <v>0</v>
      </c>
      <c r="I429" s="28" t="n">
        <v>0</v>
      </c>
    </row>
    <row r="430" customFormat="false" ht="43.5" hidden="true" customHeight="true" outlineLevel="0" collapsed="false">
      <c r="A430" s="38"/>
      <c r="B430" s="51"/>
      <c r="C430" s="25"/>
      <c r="D430" s="20"/>
      <c r="E430" s="20"/>
      <c r="F430" s="30" t="s">
        <v>22</v>
      </c>
      <c r="G430" s="28" t="n">
        <v>0</v>
      </c>
      <c r="H430" s="28" t="n">
        <v>0</v>
      </c>
      <c r="I430" s="28" t="n">
        <v>0</v>
      </c>
    </row>
    <row r="431" customFormat="false" ht="41.25" hidden="true" customHeight="true" outlineLevel="0" collapsed="false">
      <c r="A431" s="38"/>
      <c r="B431" s="51"/>
      <c r="C431" s="25"/>
      <c r="D431" s="20"/>
      <c r="E431" s="20"/>
      <c r="F431" s="30" t="s">
        <v>23</v>
      </c>
      <c r="G431" s="28" t="n">
        <v>0</v>
      </c>
      <c r="H431" s="28" t="n">
        <v>0</v>
      </c>
      <c r="I431" s="28" t="n">
        <v>0</v>
      </c>
    </row>
    <row r="432" customFormat="false" ht="25.5" hidden="true" customHeight="true" outlineLevel="0" collapsed="false">
      <c r="A432" s="38" t="s">
        <v>187</v>
      </c>
      <c r="B432" s="35" t="s">
        <v>188</v>
      </c>
      <c r="C432" s="25" t="s">
        <v>52</v>
      </c>
      <c r="D432" s="20"/>
      <c r="E432" s="37" t="n">
        <v>44150</v>
      </c>
      <c r="F432" s="30" t="s">
        <v>19</v>
      </c>
      <c r="G432" s="28" t="n">
        <v>0</v>
      </c>
      <c r="H432" s="28" t="n">
        <v>0</v>
      </c>
      <c r="I432" s="28" t="n">
        <v>0</v>
      </c>
    </row>
    <row r="433" customFormat="false" ht="34.5" hidden="true" customHeight="true" outlineLevel="0" collapsed="false">
      <c r="A433" s="38"/>
      <c r="B433" s="35"/>
      <c r="C433" s="25"/>
      <c r="D433" s="20"/>
      <c r="E433" s="20"/>
      <c r="F433" s="30" t="s">
        <v>20</v>
      </c>
      <c r="G433" s="28" t="n">
        <v>0</v>
      </c>
      <c r="H433" s="28" t="n">
        <v>0</v>
      </c>
      <c r="I433" s="28" t="n">
        <v>0</v>
      </c>
    </row>
    <row r="434" customFormat="false" ht="34.5" hidden="true" customHeight="true" outlineLevel="0" collapsed="false">
      <c r="A434" s="38"/>
      <c r="B434" s="35"/>
      <c r="C434" s="25"/>
      <c r="D434" s="20"/>
      <c r="E434" s="20"/>
      <c r="F434" s="30" t="s">
        <v>21</v>
      </c>
      <c r="G434" s="28" t="n">
        <v>0</v>
      </c>
      <c r="H434" s="28" t="n">
        <v>0</v>
      </c>
      <c r="I434" s="28" t="n">
        <v>0</v>
      </c>
    </row>
    <row r="435" customFormat="false" ht="34.5" hidden="true" customHeight="true" outlineLevel="0" collapsed="false">
      <c r="A435" s="38"/>
      <c r="B435" s="35"/>
      <c r="C435" s="25"/>
      <c r="D435" s="20"/>
      <c r="E435" s="20"/>
      <c r="F435" s="30" t="s">
        <v>22</v>
      </c>
      <c r="G435" s="28" t="n">
        <v>0</v>
      </c>
      <c r="H435" s="28" t="n">
        <v>0</v>
      </c>
      <c r="I435" s="28" t="n">
        <v>0</v>
      </c>
    </row>
    <row r="436" customFormat="false" ht="48.75" hidden="true" customHeight="true" outlineLevel="0" collapsed="false">
      <c r="A436" s="38"/>
      <c r="B436" s="35"/>
      <c r="C436" s="25"/>
      <c r="D436" s="20"/>
      <c r="E436" s="20"/>
      <c r="F436" s="30" t="s">
        <v>23</v>
      </c>
      <c r="G436" s="28" t="n">
        <v>0</v>
      </c>
      <c r="H436" s="28" t="n">
        <v>0</v>
      </c>
      <c r="I436" s="28" t="n">
        <v>0</v>
      </c>
    </row>
    <row r="437" customFormat="false" ht="34.5" hidden="true" customHeight="true" outlineLevel="0" collapsed="false">
      <c r="A437" s="17" t="s">
        <v>189</v>
      </c>
      <c r="B437" s="35" t="s">
        <v>190</v>
      </c>
      <c r="C437" s="25" t="s">
        <v>30</v>
      </c>
      <c r="D437" s="20"/>
      <c r="E437" s="37" t="n">
        <v>44058</v>
      </c>
      <c r="F437" s="30" t="s">
        <v>19</v>
      </c>
      <c r="G437" s="28" t="n">
        <v>0</v>
      </c>
      <c r="H437" s="28" t="n">
        <v>0</v>
      </c>
      <c r="I437" s="28" t="n">
        <v>0</v>
      </c>
    </row>
    <row r="438" customFormat="false" ht="34.5" hidden="true" customHeight="true" outlineLevel="0" collapsed="false">
      <c r="A438" s="17"/>
      <c r="B438" s="35"/>
      <c r="C438" s="25"/>
      <c r="D438" s="20"/>
      <c r="E438" s="20"/>
      <c r="F438" s="30" t="s">
        <v>20</v>
      </c>
      <c r="G438" s="28" t="n">
        <v>0</v>
      </c>
      <c r="H438" s="28" t="n">
        <v>0</v>
      </c>
      <c r="I438" s="28" t="n">
        <v>0</v>
      </c>
    </row>
    <row r="439" customFormat="false" ht="34.5" hidden="true" customHeight="true" outlineLevel="0" collapsed="false">
      <c r="A439" s="17"/>
      <c r="B439" s="35"/>
      <c r="C439" s="25"/>
      <c r="D439" s="20"/>
      <c r="E439" s="20"/>
      <c r="F439" s="30" t="s">
        <v>21</v>
      </c>
      <c r="G439" s="28" t="n">
        <v>0</v>
      </c>
      <c r="H439" s="28" t="n">
        <v>0</v>
      </c>
      <c r="I439" s="28" t="n">
        <v>0</v>
      </c>
    </row>
    <row r="440" customFormat="false" ht="3" hidden="true" customHeight="true" outlineLevel="0" collapsed="false">
      <c r="A440" s="17"/>
      <c r="B440" s="35"/>
      <c r="C440" s="25"/>
      <c r="D440" s="20"/>
      <c r="E440" s="20"/>
      <c r="F440" s="30" t="s">
        <v>22</v>
      </c>
      <c r="G440" s="28" t="n">
        <v>0</v>
      </c>
      <c r="H440" s="28" t="n">
        <v>0</v>
      </c>
      <c r="I440" s="28" t="n">
        <v>0</v>
      </c>
    </row>
    <row r="441" customFormat="false" ht="34.5" hidden="true" customHeight="true" outlineLevel="0" collapsed="false">
      <c r="A441" s="17"/>
      <c r="B441" s="35"/>
      <c r="C441" s="25"/>
      <c r="D441" s="20"/>
      <c r="E441" s="20"/>
      <c r="F441" s="30" t="s">
        <v>23</v>
      </c>
      <c r="G441" s="28" t="n">
        <v>0</v>
      </c>
      <c r="H441" s="28" t="n">
        <v>0</v>
      </c>
      <c r="I441" s="28" t="n">
        <v>0</v>
      </c>
    </row>
    <row r="442" s="2" customFormat="true" ht="21" hidden="true" customHeight="true" outlineLevel="0" collapsed="false">
      <c r="A442" s="17" t="s">
        <v>191</v>
      </c>
      <c r="B442" s="35" t="s">
        <v>192</v>
      </c>
      <c r="C442" s="25" t="s">
        <v>30</v>
      </c>
      <c r="D442" s="20"/>
      <c r="E442" s="37" t="n">
        <v>44228</v>
      </c>
      <c r="F442" s="30" t="s">
        <v>19</v>
      </c>
      <c r="G442" s="28" t="n">
        <v>0</v>
      </c>
      <c r="H442" s="28" t="n">
        <v>0</v>
      </c>
      <c r="I442" s="28" t="n">
        <v>0</v>
      </c>
    </row>
    <row r="443" customFormat="false" ht="21" hidden="true" customHeight="true" outlineLevel="0" collapsed="false">
      <c r="A443" s="17"/>
      <c r="B443" s="35"/>
      <c r="C443" s="25"/>
      <c r="D443" s="20"/>
      <c r="E443" s="20"/>
      <c r="F443" s="30" t="s">
        <v>20</v>
      </c>
      <c r="G443" s="28" t="n">
        <v>0</v>
      </c>
      <c r="H443" s="28" t="n">
        <v>0</v>
      </c>
      <c r="I443" s="28" t="n">
        <v>0</v>
      </c>
    </row>
    <row r="444" customFormat="false" ht="22.5" hidden="true" customHeight="true" outlineLevel="0" collapsed="false">
      <c r="A444" s="17"/>
      <c r="B444" s="35"/>
      <c r="C444" s="25"/>
      <c r="D444" s="20"/>
      <c r="E444" s="20"/>
      <c r="F444" s="30" t="s">
        <v>21</v>
      </c>
      <c r="G444" s="28" t="n">
        <v>0</v>
      </c>
      <c r="H444" s="28" t="n">
        <v>0</v>
      </c>
      <c r="I444" s="28" t="n">
        <v>0</v>
      </c>
    </row>
    <row r="445" customFormat="false" ht="26.25" hidden="true" customHeight="true" outlineLevel="0" collapsed="false">
      <c r="A445" s="17"/>
      <c r="B445" s="35"/>
      <c r="C445" s="25"/>
      <c r="D445" s="20"/>
      <c r="E445" s="20"/>
      <c r="F445" s="30" t="s">
        <v>22</v>
      </c>
      <c r="G445" s="28" t="n">
        <v>0</v>
      </c>
      <c r="H445" s="28" t="n">
        <v>0</v>
      </c>
      <c r="I445" s="28" t="n">
        <v>0</v>
      </c>
    </row>
    <row r="446" customFormat="false" ht="82.5" hidden="true" customHeight="true" outlineLevel="0" collapsed="false">
      <c r="A446" s="17"/>
      <c r="B446" s="35"/>
      <c r="C446" s="25"/>
      <c r="D446" s="20"/>
      <c r="E446" s="20"/>
      <c r="F446" s="30" t="s">
        <v>23</v>
      </c>
      <c r="G446" s="28" t="n">
        <v>0</v>
      </c>
      <c r="H446" s="28" t="n">
        <v>0</v>
      </c>
      <c r="I446" s="28" t="n">
        <v>0</v>
      </c>
    </row>
    <row r="447" s="52" customFormat="true" ht="16.5" hidden="false" customHeight="true" outlineLevel="0" collapsed="false">
      <c r="A447" s="1"/>
      <c r="B447" s="2"/>
      <c r="C447" s="2"/>
      <c r="D447" s="2"/>
      <c r="E447" s="2"/>
      <c r="F447" s="2"/>
      <c r="G447" s="3"/>
      <c r="H447" s="3"/>
      <c r="I447" s="3"/>
    </row>
    <row r="448" s="4" customFormat="true" ht="17.25" hidden="false" customHeight="true" outlineLevel="0" collapsed="false">
      <c r="A448" s="1"/>
      <c r="B448" s="2"/>
      <c r="C448" s="2"/>
      <c r="D448" s="2"/>
      <c r="E448" s="2"/>
      <c r="F448" s="2"/>
      <c r="G448" s="3"/>
      <c r="H448" s="3"/>
      <c r="I448" s="3"/>
    </row>
    <row r="449" s="52" customFormat="true" ht="18" hidden="false" customHeight="true" outlineLevel="0" collapsed="false">
      <c r="A449" s="1"/>
      <c r="B449" s="2"/>
      <c r="C449" s="2"/>
      <c r="D449" s="2"/>
      <c r="E449" s="2"/>
      <c r="F449" s="2"/>
      <c r="G449" s="3"/>
      <c r="H449" s="3"/>
      <c r="I449" s="3"/>
    </row>
    <row r="450" s="52" customFormat="true" ht="17.25" hidden="false" customHeight="true" outlineLevel="0" collapsed="false">
      <c r="A450" s="1"/>
      <c r="B450" s="2"/>
      <c r="C450" s="2"/>
      <c r="D450" s="2"/>
      <c r="E450" s="2"/>
      <c r="F450" s="2"/>
      <c r="G450" s="3"/>
      <c r="H450" s="3"/>
      <c r="I450" s="3"/>
    </row>
    <row r="451" s="8" customFormat="true" ht="18" hidden="false" customHeight="true" outlineLevel="0" collapsed="false">
      <c r="A451" s="5"/>
      <c r="B451" s="53" t="s">
        <v>193</v>
      </c>
      <c r="C451" s="6"/>
      <c r="D451" s="6"/>
      <c r="E451" s="6"/>
      <c r="F451" s="6"/>
      <c r="G451" s="6"/>
      <c r="H451" s="6"/>
      <c r="I451" s="6"/>
    </row>
    <row r="452" s="8" customFormat="true" ht="23.25" hidden="false" customHeight="true" outlineLevel="0" collapsed="false">
      <c r="A452" s="54"/>
      <c r="B452" s="53" t="s">
        <v>194</v>
      </c>
      <c r="C452" s="53"/>
      <c r="D452" s="53"/>
      <c r="E452" s="53"/>
      <c r="F452" s="53"/>
      <c r="G452" s="53"/>
      <c r="H452" s="53"/>
      <c r="I452" s="53"/>
    </row>
    <row r="453" customFormat="false" ht="15.75" hidden="false" customHeight="false" outlineLevel="0" collapsed="false">
      <c r="A453" s="55"/>
      <c r="B453" s="53" t="s">
        <v>195</v>
      </c>
      <c r="C453" s="56"/>
      <c r="D453" s="56"/>
      <c r="E453" s="56"/>
      <c r="F453" s="56"/>
      <c r="G453" s="53"/>
      <c r="H453" s="53"/>
      <c r="I453" s="53"/>
    </row>
    <row r="454" customFormat="false" ht="15.75" hidden="false" customHeight="false" outlineLevel="0" collapsed="false">
      <c r="A454" s="54"/>
      <c r="B454" s="56" t="s">
        <v>196</v>
      </c>
      <c r="C454" s="53"/>
      <c r="D454" s="56"/>
      <c r="E454" s="53"/>
      <c r="F454" s="53"/>
      <c r="G454" s="52"/>
      <c r="H454" s="53"/>
      <c r="I454" s="53"/>
    </row>
    <row r="455" customFormat="false" ht="15.75" hidden="false" customHeight="false" outlineLevel="0" collapsed="false">
      <c r="A455" s="5"/>
      <c r="B455" s="56" t="s">
        <v>197</v>
      </c>
      <c r="C455" s="6"/>
      <c r="D455" s="56" t="s">
        <v>198</v>
      </c>
      <c r="E455" s="6"/>
      <c r="F455" s="6"/>
      <c r="G455" s="56" t="s">
        <v>199</v>
      </c>
      <c r="H455" s="57"/>
      <c r="I455" s="57"/>
    </row>
    <row r="456" customFormat="false" ht="18.75" hidden="false" customHeight="true" outlineLevel="0" collapsed="false">
      <c r="A456" s="5"/>
      <c r="B456" s="56"/>
      <c r="C456" s="6"/>
      <c r="D456" s="56"/>
      <c r="E456" s="6"/>
      <c r="F456" s="6"/>
      <c r="G456" s="57" t="s">
        <v>200</v>
      </c>
      <c r="H456" s="57"/>
      <c r="I456" s="57"/>
    </row>
    <row r="457" customFormat="false" ht="16.5" hidden="false" customHeight="true" outlineLevel="0" collapsed="false">
      <c r="A457" s="5"/>
      <c r="B457" s="56"/>
      <c r="C457" s="6"/>
      <c r="D457" s="56"/>
      <c r="E457" s="6"/>
      <c r="F457" s="6"/>
      <c r="G457" s="56"/>
      <c r="H457" s="57"/>
      <c r="I457" s="57"/>
    </row>
    <row r="458" customFormat="false" ht="15.75" hidden="false" customHeight="false" outlineLevel="0" collapsed="false">
      <c r="A458" s="5"/>
      <c r="B458" s="53" t="s">
        <v>201</v>
      </c>
      <c r="C458" s="6"/>
      <c r="D458" s="6"/>
      <c r="E458" s="6"/>
      <c r="F458" s="6"/>
      <c r="H458" s="57"/>
      <c r="I458" s="57"/>
    </row>
    <row r="459" customFormat="false" ht="15.75" hidden="false" customHeight="false" outlineLevel="0" collapsed="false">
      <c r="B459" s="53" t="s">
        <v>195</v>
      </c>
      <c r="G459" s="58"/>
      <c r="H459" s="58"/>
      <c r="I459" s="58"/>
    </row>
    <row r="460" customFormat="false" ht="15.75" hidden="false" customHeight="false" outlineLevel="0" collapsed="false">
      <c r="B460" s="56" t="s">
        <v>202</v>
      </c>
      <c r="D460" s="56" t="s">
        <v>203</v>
      </c>
      <c r="G460" s="56" t="s">
        <v>204</v>
      </c>
      <c r="H460" s="58"/>
      <c r="I460" s="58"/>
    </row>
    <row r="461" customFormat="false" ht="15.75" hidden="false" customHeight="false" outlineLevel="0" collapsed="false">
      <c r="B461" s="56" t="s">
        <v>205</v>
      </c>
      <c r="D461" s="56"/>
      <c r="G461" s="57" t="s">
        <v>200</v>
      </c>
      <c r="H461" s="58"/>
      <c r="I461" s="58"/>
    </row>
    <row r="462" customFormat="false" ht="15.75" hidden="false" customHeight="false" outlineLevel="0" collapsed="false">
      <c r="B462" s="56"/>
      <c r="D462" s="56"/>
      <c r="G462" s="57"/>
      <c r="H462" s="58"/>
      <c r="I462" s="58"/>
    </row>
    <row r="463" customFormat="false" ht="15.75" hidden="false" customHeight="false" outlineLevel="0" collapsed="false">
      <c r="B463" s="53" t="s">
        <v>206</v>
      </c>
      <c r="G463" s="58"/>
      <c r="H463" s="58"/>
      <c r="I463" s="58"/>
    </row>
    <row r="464" customFormat="false" ht="15.75" hidden="false" customHeight="false" outlineLevel="0" collapsed="false">
      <c r="B464" s="53" t="s">
        <v>195</v>
      </c>
      <c r="G464" s="58"/>
      <c r="H464" s="58"/>
      <c r="I464" s="58"/>
    </row>
    <row r="465" customFormat="false" ht="15.75" hidden="false" customHeight="false" outlineLevel="0" collapsed="false">
      <c r="B465" s="56" t="s">
        <v>207</v>
      </c>
      <c r="D465" s="56" t="s">
        <v>208</v>
      </c>
      <c r="G465" s="56" t="s">
        <v>209</v>
      </c>
      <c r="H465" s="58"/>
      <c r="I465" s="58"/>
    </row>
    <row r="466" customFormat="false" ht="15.75" hidden="false" customHeight="false" outlineLevel="0" collapsed="false">
      <c r="B466" s="56" t="s">
        <v>205</v>
      </c>
      <c r="D466" s="56"/>
      <c r="G466" s="57" t="s">
        <v>200</v>
      </c>
      <c r="H466" s="58"/>
      <c r="I466" s="58"/>
    </row>
    <row r="467" customFormat="false" ht="15.75" hidden="false" customHeight="false" outlineLevel="0" collapsed="false">
      <c r="B467" s="56"/>
      <c r="D467" s="56"/>
      <c r="G467" s="57"/>
      <c r="H467" s="58"/>
      <c r="I467" s="58"/>
    </row>
    <row r="468" customFormat="false" ht="15.75" hidden="false" customHeight="false" outlineLevel="0" collapsed="false">
      <c r="B468" s="53" t="s">
        <v>210</v>
      </c>
      <c r="G468" s="58"/>
      <c r="H468" s="58"/>
      <c r="I468" s="58"/>
    </row>
    <row r="469" customFormat="false" ht="15.75" hidden="false" customHeight="false" outlineLevel="0" collapsed="false">
      <c r="B469" s="53" t="s">
        <v>195</v>
      </c>
      <c r="G469" s="58"/>
      <c r="H469" s="58"/>
      <c r="I469" s="58"/>
    </row>
    <row r="470" customFormat="false" ht="15.75" hidden="false" customHeight="false" outlineLevel="0" collapsed="false">
      <c r="B470" s="56" t="s">
        <v>211</v>
      </c>
      <c r="D470" s="56" t="s">
        <v>212</v>
      </c>
      <c r="G470" s="56" t="s">
        <v>213</v>
      </c>
      <c r="H470" s="58"/>
      <c r="I470" s="58"/>
    </row>
    <row r="471" customFormat="false" ht="15.75" hidden="false" customHeight="false" outlineLevel="0" collapsed="false">
      <c r="B471" s="56" t="s">
        <v>214</v>
      </c>
      <c r="D471" s="56"/>
      <c r="G471" s="57" t="s">
        <v>200</v>
      </c>
      <c r="H471" s="58"/>
      <c r="I471" s="58"/>
    </row>
    <row r="472" customFormat="false" ht="15.75" hidden="false" customHeight="false" outlineLevel="0" collapsed="false">
      <c r="B472" s="56"/>
      <c r="D472" s="56"/>
      <c r="G472" s="57"/>
      <c r="H472" s="58"/>
      <c r="I472" s="58"/>
    </row>
    <row r="473" customFormat="false" ht="15.75" hidden="false" customHeight="false" outlineLevel="0" collapsed="false">
      <c r="B473" s="53" t="s">
        <v>215</v>
      </c>
      <c r="G473" s="58"/>
      <c r="H473" s="58"/>
      <c r="I473" s="58"/>
    </row>
    <row r="474" customFormat="false" ht="15.75" hidden="false" customHeight="false" outlineLevel="0" collapsed="false">
      <c r="B474" s="53" t="s">
        <v>195</v>
      </c>
      <c r="G474" s="58"/>
      <c r="H474" s="58"/>
      <c r="I474" s="58"/>
    </row>
    <row r="475" customFormat="false" ht="15.75" hidden="false" customHeight="false" outlineLevel="0" collapsed="false">
      <c r="B475" s="56" t="s">
        <v>216</v>
      </c>
      <c r="D475" s="56" t="s">
        <v>217</v>
      </c>
      <c r="G475" s="56" t="s">
        <v>218</v>
      </c>
      <c r="H475" s="58"/>
      <c r="I475" s="58"/>
    </row>
    <row r="476" customFormat="false" ht="15.75" hidden="false" customHeight="false" outlineLevel="0" collapsed="false">
      <c r="B476" s="56" t="s">
        <v>205</v>
      </c>
      <c r="D476" s="56"/>
      <c r="G476" s="57" t="s">
        <v>200</v>
      </c>
      <c r="H476" s="58"/>
      <c r="I476" s="58"/>
    </row>
  </sheetData>
  <mergeCells count="420">
    <mergeCell ref="F2:H2"/>
    <mergeCell ref="F3:H3"/>
    <mergeCell ref="A5:I5"/>
    <mergeCell ref="A6:I6"/>
    <mergeCell ref="A7:I7"/>
    <mergeCell ref="A9:A11"/>
    <mergeCell ref="B9:B11"/>
    <mergeCell ref="C9:C11"/>
    <mergeCell ref="D9:E10"/>
    <mergeCell ref="F9:F11"/>
    <mergeCell ref="G9:I9"/>
    <mergeCell ref="G10:G11"/>
    <mergeCell ref="H10:H11"/>
    <mergeCell ref="I10:I11"/>
    <mergeCell ref="A13:A46"/>
    <mergeCell ref="B13:B46"/>
    <mergeCell ref="C13:C17"/>
    <mergeCell ref="D13:D17"/>
    <mergeCell ref="E13:E17"/>
    <mergeCell ref="C18:I18"/>
    <mergeCell ref="C19:C23"/>
    <mergeCell ref="D19:D23"/>
    <mergeCell ref="E19:E23"/>
    <mergeCell ref="C24:I24"/>
    <mergeCell ref="C25:C29"/>
    <mergeCell ref="D25:D29"/>
    <mergeCell ref="E25:E29"/>
    <mergeCell ref="C31:C35"/>
    <mergeCell ref="D31:D35"/>
    <mergeCell ref="E31:E35"/>
    <mergeCell ref="C36:C40"/>
    <mergeCell ref="D36:D40"/>
    <mergeCell ref="E36:E40"/>
    <mergeCell ref="C42:C46"/>
    <mergeCell ref="D42:D46"/>
    <mergeCell ref="E42:E46"/>
    <mergeCell ref="A47:A57"/>
    <mergeCell ref="B47:B57"/>
    <mergeCell ref="C47:C51"/>
    <mergeCell ref="D47:D51"/>
    <mergeCell ref="E47:E51"/>
    <mergeCell ref="C53:C57"/>
    <mergeCell ref="D53:D57"/>
    <mergeCell ref="E53:E57"/>
    <mergeCell ref="A58:I58"/>
    <mergeCell ref="A59:A63"/>
    <mergeCell ref="B59:B63"/>
    <mergeCell ref="C59:C63"/>
    <mergeCell ref="D59:D63"/>
    <mergeCell ref="E59:E63"/>
    <mergeCell ref="A64:A68"/>
    <mergeCell ref="B64:B68"/>
    <mergeCell ref="C64:C68"/>
    <mergeCell ref="D64:D68"/>
    <mergeCell ref="E64:E68"/>
    <mergeCell ref="A69:A73"/>
    <mergeCell ref="B69:B73"/>
    <mergeCell ref="C69:C73"/>
    <mergeCell ref="D69:D73"/>
    <mergeCell ref="E69:E73"/>
    <mergeCell ref="A74:A78"/>
    <mergeCell ref="B74:B78"/>
    <mergeCell ref="C74:C78"/>
    <mergeCell ref="D74:D78"/>
    <mergeCell ref="E74:E78"/>
    <mergeCell ref="A79:A83"/>
    <mergeCell ref="B79:B83"/>
    <mergeCell ref="C79:C83"/>
    <mergeCell ref="D79:D83"/>
    <mergeCell ref="E79:E83"/>
    <mergeCell ref="A84:A88"/>
    <mergeCell ref="B84:B88"/>
    <mergeCell ref="C84:C88"/>
    <mergeCell ref="D84:D88"/>
    <mergeCell ref="E84:E88"/>
    <mergeCell ref="A89:A93"/>
    <mergeCell ref="B89:B93"/>
    <mergeCell ref="C89:C93"/>
    <mergeCell ref="D89:D93"/>
    <mergeCell ref="E89:E93"/>
    <mergeCell ref="A94:A98"/>
    <mergeCell ref="B94:B98"/>
    <mergeCell ref="C94:C98"/>
    <mergeCell ref="D94:D98"/>
    <mergeCell ref="E94:E98"/>
    <mergeCell ref="A99:A103"/>
    <mergeCell ref="B99:B103"/>
    <mergeCell ref="C99:C103"/>
    <mergeCell ref="D99:D103"/>
    <mergeCell ref="E99:E103"/>
    <mergeCell ref="A104:A108"/>
    <mergeCell ref="B104:B108"/>
    <mergeCell ref="C104:C108"/>
    <mergeCell ref="D104:D108"/>
    <mergeCell ref="E104:E108"/>
    <mergeCell ref="A109:A113"/>
    <mergeCell ref="B109:B113"/>
    <mergeCell ref="C109:C113"/>
    <mergeCell ref="D109:D113"/>
    <mergeCell ref="E109:E113"/>
    <mergeCell ref="A114:A118"/>
    <mergeCell ref="B114:B118"/>
    <mergeCell ref="C114:C118"/>
    <mergeCell ref="D114:D118"/>
    <mergeCell ref="E114:E118"/>
    <mergeCell ref="A119:A123"/>
    <mergeCell ref="B119:B123"/>
    <mergeCell ref="C119:C123"/>
    <mergeCell ref="D119:D123"/>
    <mergeCell ref="E119:E123"/>
    <mergeCell ref="A124:A128"/>
    <mergeCell ref="B124:B128"/>
    <mergeCell ref="C124:C128"/>
    <mergeCell ref="D124:D128"/>
    <mergeCell ref="E124:E128"/>
    <mergeCell ref="A129:A133"/>
    <mergeCell ref="B129:B133"/>
    <mergeCell ref="C129:C133"/>
    <mergeCell ref="D129:D133"/>
    <mergeCell ref="E129:E133"/>
    <mergeCell ref="A134:A138"/>
    <mergeCell ref="B134:B138"/>
    <mergeCell ref="C134:C138"/>
    <mergeCell ref="D134:D138"/>
    <mergeCell ref="E134:E138"/>
    <mergeCell ref="A139:A143"/>
    <mergeCell ref="B139:B143"/>
    <mergeCell ref="C139:C143"/>
    <mergeCell ref="D139:D143"/>
    <mergeCell ref="E139:E143"/>
    <mergeCell ref="A144:A148"/>
    <mergeCell ref="B144:B148"/>
    <mergeCell ref="C144:C148"/>
    <mergeCell ref="D144:D148"/>
    <mergeCell ref="E144:E148"/>
    <mergeCell ref="A149:A153"/>
    <mergeCell ref="B149:B153"/>
    <mergeCell ref="C149:C153"/>
    <mergeCell ref="D149:D153"/>
    <mergeCell ref="E149:E153"/>
    <mergeCell ref="A154:A164"/>
    <mergeCell ref="B154:B164"/>
    <mergeCell ref="C154:C158"/>
    <mergeCell ref="D154:D158"/>
    <mergeCell ref="E154:E158"/>
    <mergeCell ref="C159:G159"/>
    <mergeCell ref="C160:C164"/>
    <mergeCell ref="D160:D164"/>
    <mergeCell ref="E160:E164"/>
    <mergeCell ref="A165:I165"/>
    <mergeCell ref="A166:A170"/>
    <mergeCell ref="B166:B170"/>
    <mergeCell ref="C166:C170"/>
    <mergeCell ref="D166:D170"/>
    <mergeCell ref="E166:E170"/>
    <mergeCell ref="A171:A175"/>
    <mergeCell ref="B171:B175"/>
    <mergeCell ref="C171:C175"/>
    <mergeCell ref="D171:D175"/>
    <mergeCell ref="E171:E175"/>
    <mergeCell ref="A176:A180"/>
    <mergeCell ref="B176:B180"/>
    <mergeCell ref="C176:C180"/>
    <mergeCell ref="D176:D180"/>
    <mergeCell ref="E176:E180"/>
    <mergeCell ref="A181:A185"/>
    <mergeCell ref="B181:B185"/>
    <mergeCell ref="C181:C185"/>
    <mergeCell ref="D181:D185"/>
    <mergeCell ref="E181:E185"/>
    <mergeCell ref="A186:A190"/>
    <mergeCell ref="B186:B190"/>
    <mergeCell ref="C186:C190"/>
    <mergeCell ref="D186:D190"/>
    <mergeCell ref="E186:E190"/>
    <mergeCell ref="A191:A195"/>
    <mergeCell ref="B191:B195"/>
    <mergeCell ref="C191:C195"/>
    <mergeCell ref="D191:D195"/>
    <mergeCell ref="E191:E195"/>
    <mergeCell ref="A196:A200"/>
    <mergeCell ref="B196:B200"/>
    <mergeCell ref="C196:C200"/>
    <mergeCell ref="D196:D200"/>
    <mergeCell ref="E196:E200"/>
    <mergeCell ref="A201:A205"/>
    <mergeCell ref="B201:B205"/>
    <mergeCell ref="C201:C205"/>
    <mergeCell ref="D201:D205"/>
    <mergeCell ref="E201:E205"/>
    <mergeCell ref="A206:A210"/>
    <mergeCell ref="B206:B210"/>
    <mergeCell ref="C206:C210"/>
    <mergeCell ref="D206:D210"/>
    <mergeCell ref="E206:E210"/>
    <mergeCell ref="A211:A215"/>
    <mergeCell ref="B211:B215"/>
    <mergeCell ref="C211:C215"/>
    <mergeCell ref="D211:D215"/>
    <mergeCell ref="E211:E215"/>
    <mergeCell ref="A216:A220"/>
    <mergeCell ref="B216:B220"/>
    <mergeCell ref="C216:C220"/>
    <mergeCell ref="D216:D220"/>
    <mergeCell ref="E216:E220"/>
    <mergeCell ref="A221:A254"/>
    <mergeCell ref="B221:B254"/>
    <mergeCell ref="C221:C225"/>
    <mergeCell ref="D221:D225"/>
    <mergeCell ref="E221:E225"/>
    <mergeCell ref="C226:G226"/>
    <mergeCell ref="C227:C231"/>
    <mergeCell ref="D227:D231"/>
    <mergeCell ref="E227:E231"/>
    <mergeCell ref="C233:C237"/>
    <mergeCell ref="D233:D237"/>
    <mergeCell ref="E233:E237"/>
    <mergeCell ref="C238:G238"/>
    <mergeCell ref="C239:C243"/>
    <mergeCell ref="D239:D243"/>
    <mergeCell ref="E239:E243"/>
    <mergeCell ref="C244:C248"/>
    <mergeCell ref="D244:D248"/>
    <mergeCell ref="E244:E248"/>
    <mergeCell ref="C249:G249"/>
    <mergeCell ref="C250:C254"/>
    <mergeCell ref="D250:D254"/>
    <mergeCell ref="E250:E254"/>
    <mergeCell ref="A255:I255"/>
    <mergeCell ref="A256:A260"/>
    <mergeCell ref="B256:B260"/>
    <mergeCell ref="C256:C260"/>
    <mergeCell ref="D256:D260"/>
    <mergeCell ref="E256:E260"/>
    <mergeCell ref="A261:A265"/>
    <mergeCell ref="B261:B265"/>
    <mergeCell ref="C261:C265"/>
    <mergeCell ref="D261:D265"/>
    <mergeCell ref="E261:E265"/>
    <mergeCell ref="A266:A270"/>
    <mergeCell ref="B266:B270"/>
    <mergeCell ref="C266:C270"/>
    <mergeCell ref="D266:D270"/>
    <mergeCell ref="E266:E270"/>
    <mergeCell ref="A271:A275"/>
    <mergeCell ref="B271:B275"/>
    <mergeCell ref="C271:C275"/>
    <mergeCell ref="D271:D275"/>
    <mergeCell ref="E271:E275"/>
    <mergeCell ref="A276:A280"/>
    <mergeCell ref="B276:B280"/>
    <mergeCell ref="C276:C280"/>
    <mergeCell ref="D276:D280"/>
    <mergeCell ref="E276:E280"/>
    <mergeCell ref="A281:A285"/>
    <mergeCell ref="B281:B285"/>
    <mergeCell ref="C281:C285"/>
    <mergeCell ref="D281:D285"/>
    <mergeCell ref="E281:E285"/>
    <mergeCell ref="A286:A290"/>
    <mergeCell ref="B286:B290"/>
    <mergeCell ref="C286:C290"/>
    <mergeCell ref="D286:D290"/>
    <mergeCell ref="E286:E290"/>
    <mergeCell ref="A291:A295"/>
    <mergeCell ref="B291:B295"/>
    <mergeCell ref="C291:C295"/>
    <mergeCell ref="D291:D295"/>
    <mergeCell ref="E291:E295"/>
    <mergeCell ref="A296:A300"/>
    <mergeCell ref="B296:B300"/>
    <mergeCell ref="C296:C300"/>
    <mergeCell ref="D296:D300"/>
    <mergeCell ref="E296:E300"/>
    <mergeCell ref="A301:A305"/>
    <mergeCell ref="B301:B305"/>
    <mergeCell ref="C301:C305"/>
    <mergeCell ref="D301:D305"/>
    <mergeCell ref="E301:E305"/>
    <mergeCell ref="A306:A310"/>
    <mergeCell ref="B306:B310"/>
    <mergeCell ref="C306:C310"/>
    <mergeCell ref="D306:D310"/>
    <mergeCell ref="E306:E310"/>
    <mergeCell ref="A311:A315"/>
    <mergeCell ref="B311:B315"/>
    <mergeCell ref="C311:C315"/>
    <mergeCell ref="D311:D315"/>
    <mergeCell ref="E311:E315"/>
    <mergeCell ref="A316:A320"/>
    <mergeCell ref="B316:B320"/>
    <mergeCell ref="C316:C320"/>
    <mergeCell ref="D316:D320"/>
    <mergeCell ref="E316:E320"/>
    <mergeCell ref="A321:A325"/>
    <mergeCell ref="B321:B325"/>
    <mergeCell ref="C321:C325"/>
    <mergeCell ref="D321:D325"/>
    <mergeCell ref="E321:E325"/>
    <mergeCell ref="A326:A330"/>
    <mergeCell ref="B326:B330"/>
    <mergeCell ref="C326:C330"/>
    <mergeCell ref="D326:D330"/>
    <mergeCell ref="E326:E330"/>
    <mergeCell ref="A331:A335"/>
    <mergeCell ref="B331:B335"/>
    <mergeCell ref="C331:C335"/>
    <mergeCell ref="D331:D335"/>
    <mergeCell ref="E331:E335"/>
    <mergeCell ref="A336:A340"/>
    <mergeCell ref="B336:B340"/>
    <mergeCell ref="C336:C340"/>
    <mergeCell ref="D336:D340"/>
    <mergeCell ref="E336:E340"/>
    <mergeCell ref="A341:A345"/>
    <mergeCell ref="B341:B345"/>
    <mergeCell ref="C341:C345"/>
    <mergeCell ref="D341:D345"/>
    <mergeCell ref="E341:E345"/>
    <mergeCell ref="A346:A350"/>
    <mergeCell ref="B346:B350"/>
    <mergeCell ref="C346:C350"/>
    <mergeCell ref="D346:D350"/>
    <mergeCell ref="E346:E350"/>
    <mergeCell ref="A351:A355"/>
    <mergeCell ref="B351:B355"/>
    <mergeCell ref="C351:C355"/>
    <mergeCell ref="D351:D355"/>
    <mergeCell ref="E351:E355"/>
    <mergeCell ref="A356:A360"/>
    <mergeCell ref="B356:B360"/>
    <mergeCell ref="C356:C360"/>
    <mergeCell ref="D356:D360"/>
    <mergeCell ref="E356:E360"/>
    <mergeCell ref="A361:A365"/>
    <mergeCell ref="B361:B365"/>
    <mergeCell ref="C361:C365"/>
    <mergeCell ref="D361:D365"/>
    <mergeCell ref="E361:E365"/>
    <mergeCell ref="A366:A370"/>
    <mergeCell ref="B366:B370"/>
    <mergeCell ref="C366:C370"/>
    <mergeCell ref="D366:D370"/>
    <mergeCell ref="E366:E370"/>
    <mergeCell ref="A371:A375"/>
    <mergeCell ref="B371:B375"/>
    <mergeCell ref="C371:C375"/>
    <mergeCell ref="D371:D375"/>
    <mergeCell ref="E371:E375"/>
    <mergeCell ref="A376:A380"/>
    <mergeCell ref="B376:B380"/>
    <mergeCell ref="C376:C380"/>
    <mergeCell ref="D376:D380"/>
    <mergeCell ref="E376:E380"/>
    <mergeCell ref="A381:A385"/>
    <mergeCell ref="B381:B385"/>
    <mergeCell ref="C381:C385"/>
    <mergeCell ref="D381:D385"/>
    <mergeCell ref="E381:E385"/>
    <mergeCell ref="A386:A390"/>
    <mergeCell ref="B386:B390"/>
    <mergeCell ref="C386:C390"/>
    <mergeCell ref="D386:D390"/>
    <mergeCell ref="E386:E390"/>
    <mergeCell ref="A391:A395"/>
    <mergeCell ref="B391:B395"/>
    <mergeCell ref="C391:C395"/>
    <mergeCell ref="D391:D395"/>
    <mergeCell ref="E391:E395"/>
    <mergeCell ref="A396:I396"/>
    <mergeCell ref="A397:A401"/>
    <mergeCell ref="B397:B401"/>
    <mergeCell ref="C397:C401"/>
    <mergeCell ref="D397:D401"/>
    <mergeCell ref="E397:E401"/>
    <mergeCell ref="A402:A406"/>
    <mergeCell ref="B402:B406"/>
    <mergeCell ref="C402:C406"/>
    <mergeCell ref="D402:D406"/>
    <mergeCell ref="E402:E406"/>
    <mergeCell ref="A407:A411"/>
    <mergeCell ref="B407:B411"/>
    <mergeCell ref="C407:C411"/>
    <mergeCell ref="D407:D411"/>
    <mergeCell ref="E407:E411"/>
    <mergeCell ref="A412:A416"/>
    <mergeCell ref="B412:B416"/>
    <mergeCell ref="C412:C416"/>
    <mergeCell ref="D412:D416"/>
    <mergeCell ref="E412:E416"/>
    <mergeCell ref="A417:A421"/>
    <mergeCell ref="B417:B421"/>
    <mergeCell ref="C417:C421"/>
    <mergeCell ref="D417:D421"/>
    <mergeCell ref="E417:E421"/>
    <mergeCell ref="A422:A426"/>
    <mergeCell ref="B422:B426"/>
    <mergeCell ref="C422:C426"/>
    <mergeCell ref="D422:D426"/>
    <mergeCell ref="E422:E426"/>
    <mergeCell ref="A427:A431"/>
    <mergeCell ref="B427:B431"/>
    <mergeCell ref="C427:C431"/>
    <mergeCell ref="D427:D431"/>
    <mergeCell ref="E427:E431"/>
    <mergeCell ref="A432:A436"/>
    <mergeCell ref="B432:B436"/>
    <mergeCell ref="C432:C436"/>
    <mergeCell ref="D432:D436"/>
    <mergeCell ref="E432:E436"/>
    <mergeCell ref="A437:A441"/>
    <mergeCell ref="B437:B441"/>
    <mergeCell ref="C437:C441"/>
    <mergeCell ref="D437:D441"/>
    <mergeCell ref="E437:E441"/>
    <mergeCell ref="A442:A446"/>
    <mergeCell ref="B442:B446"/>
    <mergeCell ref="C442:C446"/>
    <mergeCell ref="D442:D446"/>
    <mergeCell ref="E442:E446"/>
  </mergeCells>
  <printOptions headings="false" gridLines="false" gridLinesSet="true" horizontalCentered="false" verticalCentered="false"/>
  <pageMargins left="0.315277777777778" right="0.315277777777778" top="0.747916666666667" bottom="0.35416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15"/>
  <sheetViews>
    <sheetView showFormulas="false" showGridLines="true" showRowColHeaders="true" showZeros="true" rightToLeft="false" tabSelected="true" showOutlineSymbols="true" defaultGridColor="true" view="pageBreakPreview" topLeftCell="A86" colorId="64" zoomScale="100" zoomScaleNormal="100" zoomScalePageLayoutView="100" workbookViewId="0">
      <selection pane="topLeft" activeCell="D86" activeCellId="0" sqref="D86"/>
    </sheetView>
  </sheetViews>
  <sheetFormatPr defaultColWidth="9.15625" defaultRowHeight="15" zeroHeight="false" outlineLevelRow="0" outlineLevelCol="0"/>
  <cols>
    <col collapsed="false" customWidth="true" hidden="false" outlineLevel="0" max="1" min="1" style="59" width="8"/>
    <col collapsed="false" customWidth="true" hidden="false" outlineLevel="0" max="2" min="2" style="60" width="29.14"/>
    <col collapsed="false" customWidth="true" hidden="false" outlineLevel="0" max="3" min="3" style="60" width="39.86"/>
    <col collapsed="false" customWidth="true" hidden="false" outlineLevel="0" max="4" min="4" style="61" width="41.57"/>
    <col collapsed="false" customWidth="true" hidden="false" outlineLevel="0" max="5" min="5" style="60" width="11.99"/>
    <col collapsed="false" customWidth="true" hidden="false" outlineLevel="0" max="6" min="6" style="60" width="21.57"/>
    <col collapsed="false" customWidth="true" hidden="false" outlineLevel="0" max="8" min="7" style="62" width="12.71"/>
    <col collapsed="false" customWidth="true" hidden="false" outlineLevel="0" max="9" min="9" style="62" width="12.42"/>
    <col collapsed="false" customWidth="false" hidden="false" outlineLevel="0" max="208" min="10" style="60" width="9.14"/>
    <col collapsed="false" customWidth="true" hidden="false" outlineLevel="0" max="209" min="209" style="60" width="33.42"/>
    <col collapsed="false" customWidth="true" hidden="false" outlineLevel="0" max="210" min="210" style="60" width="22.57"/>
    <col collapsed="false" customWidth="true" hidden="false" outlineLevel="0" max="215" min="211" style="60" width="16.71"/>
    <col collapsed="false" customWidth="true" hidden="false" outlineLevel="0" max="216" min="216" style="60" width="2.57"/>
    <col collapsed="false" customWidth="true" hidden="false" outlineLevel="0" max="217" min="217" style="60" width="26.29"/>
    <col collapsed="false" customWidth="true" hidden="false" outlineLevel="0" max="218" min="218" style="60" width="19.14"/>
    <col collapsed="false" customWidth="true" hidden="false" outlineLevel="0" max="219" min="219" style="60" width="37.57"/>
    <col collapsed="false" customWidth="true" hidden="false" outlineLevel="0" max="220" min="220" style="60" width="16.14"/>
    <col collapsed="false" customWidth="false" hidden="false" outlineLevel="0" max="1024" min="221" style="60" width="9.14"/>
  </cols>
  <sheetData>
    <row r="1" customFormat="false" ht="13.5" hidden="false" customHeight="true" outlineLevel="0" collapsed="false">
      <c r="I1" s="63"/>
    </row>
    <row r="2" s="68" customFormat="true" ht="38.25" hidden="true" customHeight="true" outlineLevel="0" collapsed="false">
      <c r="A2" s="64"/>
      <c r="B2" s="65"/>
      <c r="C2" s="65"/>
      <c r="D2" s="66"/>
      <c r="E2" s="65"/>
      <c r="F2" s="67" t="s">
        <v>1</v>
      </c>
      <c r="G2" s="67"/>
      <c r="H2" s="67"/>
      <c r="I2" s="65"/>
    </row>
    <row r="3" s="68" customFormat="true" ht="41.25" hidden="true" customHeight="true" outlineLevel="0" collapsed="false">
      <c r="A3" s="64"/>
      <c r="B3" s="65"/>
      <c r="C3" s="65"/>
      <c r="D3" s="66"/>
      <c r="E3" s="65"/>
      <c r="F3" s="67" t="s">
        <v>2</v>
      </c>
      <c r="G3" s="67"/>
      <c r="H3" s="67"/>
      <c r="I3" s="65"/>
    </row>
    <row r="4" s="68" customFormat="true" ht="18" hidden="true" customHeight="true" outlineLevel="0" collapsed="false">
      <c r="A4" s="64"/>
      <c r="B4" s="65"/>
      <c r="C4" s="65"/>
      <c r="D4" s="66"/>
      <c r="E4" s="65"/>
      <c r="F4" s="69"/>
      <c r="G4" s="69"/>
      <c r="H4" s="69"/>
      <c r="I4" s="65"/>
    </row>
    <row r="5" s="68" customFormat="true" ht="18.75" hidden="false" customHeight="false" outlineLevel="0" collapsed="false">
      <c r="A5" s="70" t="s">
        <v>3</v>
      </c>
      <c r="B5" s="70"/>
      <c r="C5" s="70"/>
      <c r="D5" s="70"/>
      <c r="E5" s="70"/>
      <c r="F5" s="70"/>
      <c r="G5" s="70"/>
      <c r="H5" s="70"/>
      <c r="I5" s="70"/>
    </row>
    <row r="6" s="68" customFormat="true" ht="18.75" hidden="false" customHeight="false" outlineLevel="0" collapsed="false">
      <c r="A6" s="70" t="s">
        <v>4</v>
      </c>
      <c r="B6" s="70"/>
      <c r="C6" s="70"/>
      <c r="D6" s="70"/>
      <c r="E6" s="70"/>
      <c r="F6" s="70"/>
      <c r="G6" s="70"/>
      <c r="H6" s="70"/>
      <c r="I6" s="70"/>
    </row>
    <row r="7" s="68" customFormat="true" ht="18.75" hidden="false" customHeight="false" outlineLevel="0" collapsed="false">
      <c r="A7" s="70" t="s">
        <v>219</v>
      </c>
      <c r="B7" s="70"/>
      <c r="C7" s="70"/>
      <c r="D7" s="70"/>
      <c r="E7" s="70"/>
      <c r="F7" s="70"/>
      <c r="G7" s="70"/>
      <c r="H7" s="70"/>
      <c r="I7" s="70"/>
    </row>
    <row r="8" customFormat="false" ht="12.75" hidden="false" customHeight="true" outlineLevel="0" collapsed="false"/>
    <row r="9" s="68" customFormat="true" ht="35.25" hidden="false" customHeight="true" outlineLevel="0" collapsed="false">
      <c r="A9" s="71" t="s">
        <v>6</v>
      </c>
      <c r="B9" s="72" t="s">
        <v>7</v>
      </c>
      <c r="C9" s="73" t="s">
        <v>8</v>
      </c>
      <c r="D9" s="73" t="s">
        <v>220</v>
      </c>
      <c r="E9" s="73"/>
      <c r="F9" s="73" t="s">
        <v>10</v>
      </c>
      <c r="G9" s="74" t="s">
        <v>11</v>
      </c>
      <c r="H9" s="74"/>
      <c r="I9" s="74"/>
    </row>
    <row r="10" s="68" customFormat="true" ht="31.5" hidden="false" customHeight="true" outlineLevel="0" collapsed="false">
      <c r="A10" s="71"/>
      <c r="B10" s="72"/>
      <c r="C10" s="73"/>
      <c r="D10" s="73"/>
      <c r="E10" s="73"/>
      <c r="F10" s="73"/>
      <c r="G10" s="74" t="s">
        <v>221</v>
      </c>
      <c r="H10" s="74" t="s">
        <v>222</v>
      </c>
      <c r="I10" s="74" t="s">
        <v>223</v>
      </c>
    </row>
    <row r="11" s="68" customFormat="true" ht="23.25" hidden="false" customHeight="true" outlineLevel="0" collapsed="false">
      <c r="A11" s="71"/>
      <c r="B11" s="72"/>
      <c r="C11" s="73"/>
      <c r="D11" s="75" t="s">
        <v>15</v>
      </c>
      <c r="E11" s="73" t="s">
        <v>16</v>
      </c>
      <c r="F11" s="73"/>
      <c r="G11" s="74"/>
      <c r="H11" s="74"/>
      <c r="I11" s="74"/>
    </row>
    <row r="12" customFormat="false" ht="14.25" hidden="false" customHeight="true" outlineLevel="0" collapsed="false">
      <c r="A12" s="76"/>
      <c r="B12" s="77" t="n">
        <v>1</v>
      </c>
      <c r="C12" s="77" t="n">
        <v>2</v>
      </c>
      <c r="D12" s="77"/>
      <c r="E12" s="77"/>
      <c r="F12" s="77" t="n">
        <v>3</v>
      </c>
      <c r="G12" s="77" t="n">
        <v>7</v>
      </c>
      <c r="H12" s="77" t="n">
        <v>7</v>
      </c>
      <c r="I12" s="77" t="n">
        <v>8</v>
      </c>
    </row>
    <row r="13" customFormat="false" ht="22.5" hidden="false" customHeight="true" outlineLevel="0" collapsed="false">
      <c r="A13" s="78" t="s">
        <v>17</v>
      </c>
      <c r="B13" s="79" t="s">
        <v>18</v>
      </c>
      <c r="C13" s="80"/>
      <c r="D13" s="80"/>
      <c r="E13" s="81" t="n">
        <v>2022</v>
      </c>
      <c r="F13" s="82" t="s">
        <v>19</v>
      </c>
      <c r="G13" s="83" t="n">
        <f aca="false">SUM(G14:G17)</f>
        <v>217328.2</v>
      </c>
      <c r="H13" s="83" t="n">
        <f aca="false">SUM(H14:H17)</f>
        <v>385948.4</v>
      </c>
      <c r="I13" s="83" t="n">
        <f aca="false">SUM(I14:I17)</f>
        <v>264481.8</v>
      </c>
    </row>
    <row r="14" customFormat="false" ht="22.9" hidden="false" customHeight="true" outlineLevel="0" collapsed="false">
      <c r="A14" s="78"/>
      <c r="B14" s="79"/>
      <c r="C14" s="80"/>
      <c r="D14" s="80"/>
      <c r="E14" s="81"/>
      <c r="F14" s="84" t="s">
        <v>20</v>
      </c>
      <c r="G14" s="85" t="n">
        <f aca="false">G48+G75+G102</f>
        <v>4030</v>
      </c>
      <c r="H14" s="85" t="n">
        <f aca="false">H48+H75+H102</f>
        <v>7163.1</v>
      </c>
      <c r="I14" s="85" t="n">
        <f aca="false">I48+I75+I102</f>
        <v>4916.3</v>
      </c>
    </row>
    <row r="15" customFormat="false" ht="30" hidden="false" customHeight="true" outlineLevel="0" collapsed="false">
      <c r="A15" s="78"/>
      <c r="B15" s="79"/>
      <c r="C15" s="80"/>
      <c r="D15" s="80"/>
      <c r="E15" s="81"/>
      <c r="F15" s="84" t="s">
        <v>21</v>
      </c>
      <c r="G15" s="85" t="n">
        <f aca="false">G49+G76+G103</f>
        <v>197456.1</v>
      </c>
      <c r="H15" s="85" t="n">
        <f aca="false">H49+H76+H103</f>
        <v>350992.6</v>
      </c>
      <c r="I15" s="85" t="n">
        <f aca="false">I49+I76+I103</f>
        <v>238692.1</v>
      </c>
    </row>
    <row r="16" customFormat="false" ht="31.5" hidden="false" customHeight="true" outlineLevel="0" collapsed="false">
      <c r="A16" s="78"/>
      <c r="B16" s="79"/>
      <c r="C16" s="80"/>
      <c r="D16" s="80"/>
      <c r="E16" s="81"/>
      <c r="F16" s="84" t="s">
        <v>22</v>
      </c>
      <c r="G16" s="85" t="n">
        <f aca="false">G50+G77+G104</f>
        <v>250</v>
      </c>
      <c r="H16" s="85" t="n">
        <f aca="false">H50+H77+H104</f>
        <v>0</v>
      </c>
      <c r="I16" s="85" t="n">
        <f aca="false">I50+I77+I104</f>
        <v>0</v>
      </c>
    </row>
    <row r="17" customFormat="false" ht="30" hidden="false" customHeight="false" outlineLevel="0" collapsed="false">
      <c r="A17" s="78"/>
      <c r="B17" s="79"/>
      <c r="C17" s="80"/>
      <c r="D17" s="80"/>
      <c r="E17" s="81"/>
      <c r="F17" s="84" t="s">
        <v>23</v>
      </c>
      <c r="G17" s="85" t="n">
        <f aca="false">G51+G78+G105</f>
        <v>15592.1</v>
      </c>
      <c r="H17" s="85" t="n">
        <f aca="false">H51+H78+H105</f>
        <v>27792.7</v>
      </c>
      <c r="I17" s="85" t="n">
        <f aca="false">I51+I78+I105</f>
        <v>20873.4</v>
      </c>
    </row>
    <row r="18" customFormat="false" ht="18" hidden="false" customHeight="true" outlineLevel="0" collapsed="false">
      <c r="A18" s="78"/>
      <c r="B18" s="79"/>
      <c r="C18" s="86" t="s">
        <v>24</v>
      </c>
      <c r="D18" s="86"/>
      <c r="E18" s="86"/>
      <c r="F18" s="86"/>
      <c r="G18" s="86"/>
      <c r="H18" s="86"/>
      <c r="I18" s="86"/>
    </row>
    <row r="19" customFormat="false" ht="17.25" hidden="false" customHeight="true" outlineLevel="0" collapsed="false">
      <c r="A19" s="78"/>
      <c r="B19" s="79"/>
      <c r="C19" s="80"/>
      <c r="D19" s="80"/>
      <c r="E19" s="81" t="n">
        <v>2022</v>
      </c>
      <c r="F19" s="84" t="s">
        <v>19</v>
      </c>
      <c r="G19" s="83" t="n">
        <f aca="false">SUM(G20:G23)</f>
        <v>217328.2</v>
      </c>
      <c r="H19" s="83" t="n">
        <f aca="false">SUM(H20:H23)</f>
        <v>242740.7</v>
      </c>
      <c r="I19" s="83" t="n">
        <f aca="false">SUM(I20:I23)</f>
        <v>253583.2</v>
      </c>
    </row>
    <row r="20" customFormat="false" ht="18.75" hidden="false" customHeight="true" outlineLevel="0" collapsed="false">
      <c r="A20" s="78"/>
      <c r="B20" s="79"/>
      <c r="C20" s="80"/>
      <c r="D20" s="80"/>
      <c r="E20" s="81"/>
      <c r="F20" s="84" t="s">
        <v>20</v>
      </c>
      <c r="G20" s="85" t="n">
        <f aca="false">G54+G81+G108</f>
        <v>4030</v>
      </c>
      <c r="H20" s="85" t="n">
        <f aca="false">H54+H81+H108</f>
        <v>4585.3</v>
      </c>
      <c r="I20" s="85" t="n">
        <f aca="false">I54+I81+I108</f>
        <v>4720.1</v>
      </c>
    </row>
    <row r="21" customFormat="false" ht="28.5" hidden="false" customHeight="true" outlineLevel="0" collapsed="false">
      <c r="A21" s="78"/>
      <c r="B21" s="79"/>
      <c r="C21" s="80"/>
      <c r="D21" s="80"/>
      <c r="E21" s="81"/>
      <c r="F21" s="84" t="s">
        <v>21</v>
      </c>
      <c r="G21" s="85" t="n">
        <f aca="false">G55+G82+G109</f>
        <v>197456.1</v>
      </c>
      <c r="H21" s="85" t="n">
        <f aca="false">H55+H82+H109</f>
        <v>224683.5</v>
      </c>
      <c r="I21" s="85" t="n">
        <f aca="false">I55+I82+I109</f>
        <v>229079.6</v>
      </c>
    </row>
    <row r="22" customFormat="false" ht="31.5" hidden="false" customHeight="true" outlineLevel="0" collapsed="false">
      <c r="A22" s="78"/>
      <c r="B22" s="79"/>
      <c r="C22" s="80"/>
      <c r="D22" s="80"/>
      <c r="E22" s="81"/>
      <c r="F22" s="84" t="s">
        <v>22</v>
      </c>
      <c r="G22" s="85" t="n">
        <f aca="false">G56+G83+G110</f>
        <v>250</v>
      </c>
      <c r="H22" s="85" t="n">
        <f aca="false">H56+H83+H110</f>
        <v>0</v>
      </c>
      <c r="I22" s="85" t="n">
        <f aca="false">I56+I83+I110</f>
        <v>0</v>
      </c>
    </row>
    <row r="23" customFormat="false" ht="30.75" hidden="false" customHeight="true" outlineLevel="0" collapsed="false">
      <c r="A23" s="78"/>
      <c r="B23" s="79"/>
      <c r="C23" s="80"/>
      <c r="D23" s="80"/>
      <c r="E23" s="81"/>
      <c r="F23" s="84" t="s">
        <v>23</v>
      </c>
      <c r="G23" s="85" t="n">
        <f aca="false">G57+G84+G111</f>
        <v>15592.1</v>
      </c>
      <c r="H23" s="85" t="n">
        <f aca="false">H57+H84+H111</f>
        <v>13471.9</v>
      </c>
      <c r="I23" s="85" t="n">
        <f aca="false">I57+I84+I111</f>
        <v>19783.5</v>
      </c>
    </row>
    <row r="24" customFormat="false" ht="15.75" hidden="false" customHeight="true" outlineLevel="0" collapsed="false">
      <c r="A24" s="78"/>
      <c r="B24" s="79"/>
      <c r="C24" s="87" t="s">
        <v>25</v>
      </c>
      <c r="D24" s="87"/>
      <c r="E24" s="87"/>
      <c r="F24" s="87"/>
      <c r="G24" s="87"/>
      <c r="H24" s="87"/>
      <c r="I24" s="87"/>
    </row>
    <row r="25" customFormat="false" ht="19.5" hidden="false" customHeight="true" outlineLevel="0" collapsed="false">
      <c r="A25" s="78"/>
      <c r="B25" s="79"/>
      <c r="C25" s="88" t="s">
        <v>224</v>
      </c>
      <c r="D25" s="81"/>
      <c r="E25" s="81" t="n">
        <v>2022</v>
      </c>
      <c r="F25" s="84" t="s">
        <v>19</v>
      </c>
      <c r="G25" s="83" t="n">
        <f aca="false">SUM(G26:G29)</f>
        <v>48855.7</v>
      </c>
      <c r="H25" s="83" t="n">
        <f aca="false">SUM(H26:H29)</f>
        <v>207475.6</v>
      </c>
      <c r="I25" s="83" t="n">
        <f aca="false">SUM(I26:I29)</f>
        <v>51487.9</v>
      </c>
    </row>
    <row r="26" customFormat="false" ht="18.75" hidden="false" customHeight="true" outlineLevel="0" collapsed="false">
      <c r="A26" s="78"/>
      <c r="B26" s="79"/>
      <c r="C26" s="88"/>
      <c r="D26" s="81"/>
      <c r="E26" s="81"/>
      <c r="F26" s="84" t="s">
        <v>20</v>
      </c>
      <c r="G26" s="85" t="n">
        <f aca="false">G48+G75+G114</f>
        <v>847.9</v>
      </c>
      <c r="H26" s="85" t="n">
        <f aca="false">H48+H75+H114</f>
        <v>3716.8</v>
      </c>
      <c r="I26" s="85" t="n">
        <f aca="false">I48+I75+I114</f>
        <v>998.2</v>
      </c>
    </row>
    <row r="27" customFormat="false" ht="31.5" hidden="false" customHeight="true" outlineLevel="0" collapsed="false">
      <c r="A27" s="78"/>
      <c r="B27" s="79"/>
      <c r="C27" s="88"/>
      <c r="D27" s="81"/>
      <c r="E27" s="81"/>
      <c r="F27" s="84" t="s">
        <v>21</v>
      </c>
      <c r="G27" s="85" t="n">
        <f aca="false">G49+G76+G115</f>
        <v>41544.7</v>
      </c>
      <c r="H27" s="85" t="n">
        <f aca="false">H49+H76+H115</f>
        <v>182122.4</v>
      </c>
      <c r="I27" s="85" t="n">
        <f aca="false">I49+I76+I115</f>
        <v>48908.5</v>
      </c>
    </row>
    <row r="28" customFormat="false" ht="28.5" hidden="false" customHeight="true" outlineLevel="0" collapsed="false">
      <c r="A28" s="78"/>
      <c r="B28" s="79"/>
      <c r="C28" s="88"/>
      <c r="D28" s="81"/>
      <c r="E28" s="81"/>
      <c r="F28" s="84" t="s">
        <v>22</v>
      </c>
      <c r="G28" s="85" t="n">
        <f aca="false">G50+G77+G116</f>
        <v>0</v>
      </c>
      <c r="H28" s="85" t="n">
        <f aca="false">H50+H77+H116</f>
        <v>0</v>
      </c>
      <c r="I28" s="85" t="n">
        <f aca="false">I50+I77+I116</f>
        <v>0</v>
      </c>
    </row>
    <row r="29" customFormat="false" ht="29.25" hidden="false" customHeight="true" outlineLevel="0" collapsed="false">
      <c r="A29" s="78"/>
      <c r="B29" s="79"/>
      <c r="C29" s="88"/>
      <c r="D29" s="81"/>
      <c r="E29" s="81"/>
      <c r="F29" s="84" t="s">
        <v>23</v>
      </c>
      <c r="G29" s="85" t="n">
        <f aca="false">G51+G78+G117</f>
        <v>6463.1</v>
      </c>
      <c r="H29" s="85" t="n">
        <f aca="false">H51+H78+H117</f>
        <v>21636.4</v>
      </c>
      <c r="I29" s="85" t="n">
        <f aca="false">I51+I78+I117</f>
        <v>1581.2</v>
      </c>
    </row>
    <row r="30" customFormat="false" ht="15" hidden="false" customHeight="true" outlineLevel="0" collapsed="false">
      <c r="A30" s="78"/>
      <c r="B30" s="79"/>
      <c r="C30" s="89" t="s">
        <v>24</v>
      </c>
      <c r="D30" s="90"/>
      <c r="E30" s="89"/>
      <c r="F30" s="89"/>
      <c r="G30" s="91"/>
      <c r="H30" s="91"/>
      <c r="I30" s="91"/>
    </row>
    <row r="31" customFormat="false" ht="17.25" hidden="false" customHeight="true" outlineLevel="0" collapsed="false">
      <c r="A31" s="78"/>
      <c r="B31" s="79"/>
      <c r="C31" s="80"/>
      <c r="D31" s="80"/>
      <c r="E31" s="81" t="n">
        <v>2022</v>
      </c>
      <c r="F31" s="84" t="s">
        <v>19</v>
      </c>
      <c r="G31" s="92" t="n">
        <f aca="false">SUM(G32:G35)</f>
        <v>48855.7</v>
      </c>
      <c r="H31" s="92" t="n">
        <f aca="false">SUM(H32:H35)</f>
        <v>64267.9</v>
      </c>
      <c r="I31" s="92" t="n">
        <f aca="false">SUM(I32:I35)</f>
        <v>40589.3</v>
      </c>
    </row>
    <row r="32" customFormat="false" ht="18" hidden="false" customHeight="true" outlineLevel="0" collapsed="false">
      <c r="A32" s="78"/>
      <c r="B32" s="79"/>
      <c r="C32" s="80"/>
      <c r="D32" s="80"/>
      <c r="E32" s="81"/>
      <c r="F32" s="84" t="s">
        <v>20</v>
      </c>
      <c r="G32" s="85" t="n">
        <f aca="false">G54+G81+G120</f>
        <v>847.9</v>
      </c>
      <c r="H32" s="85" t="n">
        <f aca="false">H54+H81+H120</f>
        <v>1139</v>
      </c>
      <c r="I32" s="85" t="n">
        <f aca="false">I54+I81+I120</f>
        <v>802</v>
      </c>
    </row>
    <row r="33" customFormat="false" ht="33.75" hidden="false" customHeight="true" outlineLevel="0" collapsed="false">
      <c r="A33" s="78"/>
      <c r="B33" s="79"/>
      <c r="C33" s="80"/>
      <c r="D33" s="80"/>
      <c r="E33" s="81"/>
      <c r="F33" s="84" t="s">
        <v>21</v>
      </c>
      <c r="G33" s="85" t="n">
        <f aca="false">G55+G82+G121</f>
        <v>41544.7</v>
      </c>
      <c r="H33" s="85" t="n">
        <f aca="false">H55+H82+H121</f>
        <v>55813.3</v>
      </c>
      <c r="I33" s="85" t="n">
        <f aca="false">I55+I82+I121</f>
        <v>39296</v>
      </c>
    </row>
    <row r="34" customFormat="false" ht="27" hidden="false" customHeight="true" outlineLevel="0" collapsed="false">
      <c r="A34" s="78"/>
      <c r="B34" s="79"/>
      <c r="C34" s="80"/>
      <c r="D34" s="80"/>
      <c r="E34" s="81"/>
      <c r="F34" s="84" t="s">
        <v>22</v>
      </c>
      <c r="G34" s="85" t="n">
        <f aca="false">G56+G83+G122</f>
        <v>0</v>
      </c>
      <c r="H34" s="85" t="n">
        <f aca="false">H56+H83+H122</f>
        <v>0</v>
      </c>
      <c r="I34" s="85" t="n">
        <f aca="false">I56+I83+I122</f>
        <v>0</v>
      </c>
    </row>
    <row r="35" customFormat="false" ht="30" hidden="false" customHeight="true" outlineLevel="0" collapsed="false">
      <c r="A35" s="78"/>
      <c r="B35" s="79"/>
      <c r="C35" s="80"/>
      <c r="D35" s="80"/>
      <c r="E35" s="81"/>
      <c r="F35" s="84" t="s">
        <v>23</v>
      </c>
      <c r="G35" s="85" t="n">
        <f aca="false">G57+G84+G123</f>
        <v>6463.1</v>
      </c>
      <c r="H35" s="85" t="n">
        <f aca="false">H57+H84+H123</f>
        <v>7315.6</v>
      </c>
      <c r="I35" s="85" t="n">
        <f aca="false">I57+I84+I123</f>
        <v>491.3</v>
      </c>
    </row>
    <row r="36" customFormat="false" ht="19.5" hidden="false" customHeight="true" outlineLevel="0" collapsed="false">
      <c r="A36" s="78"/>
      <c r="B36" s="79"/>
      <c r="C36" s="88" t="s">
        <v>225</v>
      </c>
      <c r="D36" s="81"/>
      <c r="E36" s="81" t="n">
        <v>2022</v>
      </c>
      <c r="F36" s="84" t="s">
        <v>19</v>
      </c>
      <c r="G36" s="83" t="n">
        <f aca="false">SUM(G37:G40)</f>
        <v>168472.5</v>
      </c>
      <c r="H36" s="83" t="n">
        <f aca="false">SUM(H37:H40)</f>
        <v>178472.8</v>
      </c>
      <c r="I36" s="83" t="n">
        <f aca="false">SUM(I37:I40)</f>
        <v>212993.9</v>
      </c>
    </row>
    <row r="37" customFormat="false" ht="18.75" hidden="false" customHeight="true" outlineLevel="0" collapsed="false">
      <c r="A37" s="78"/>
      <c r="B37" s="79"/>
      <c r="C37" s="88"/>
      <c r="D37" s="81"/>
      <c r="E37" s="81"/>
      <c r="F37" s="84" t="s">
        <v>20</v>
      </c>
      <c r="G37" s="85" t="n">
        <f aca="false">G125</f>
        <v>3182.1</v>
      </c>
      <c r="H37" s="85" t="n">
        <f aca="false">H125</f>
        <v>3446.3</v>
      </c>
      <c r="I37" s="85" t="n">
        <f aca="false">I125</f>
        <v>3918.1</v>
      </c>
    </row>
    <row r="38" customFormat="false" ht="32.25" hidden="false" customHeight="true" outlineLevel="0" collapsed="false">
      <c r="A38" s="78"/>
      <c r="B38" s="79"/>
      <c r="C38" s="88"/>
      <c r="D38" s="81"/>
      <c r="E38" s="81"/>
      <c r="F38" s="84" t="s">
        <v>21</v>
      </c>
      <c r="G38" s="85" t="n">
        <f aca="false">G126</f>
        <v>155911.4</v>
      </c>
      <c r="H38" s="85" t="n">
        <f aca="false">H126</f>
        <v>168870.2</v>
      </c>
      <c r="I38" s="85" t="n">
        <f aca="false">I126</f>
        <v>189783.6</v>
      </c>
    </row>
    <row r="39" customFormat="false" ht="32.25" hidden="false" customHeight="true" outlineLevel="0" collapsed="false">
      <c r="A39" s="78"/>
      <c r="B39" s="79"/>
      <c r="C39" s="88"/>
      <c r="D39" s="81"/>
      <c r="E39" s="81"/>
      <c r="F39" s="84" t="s">
        <v>22</v>
      </c>
      <c r="G39" s="85" t="n">
        <f aca="false">G127</f>
        <v>250</v>
      </c>
      <c r="H39" s="85" t="n">
        <f aca="false">H127</f>
        <v>0</v>
      </c>
      <c r="I39" s="85" t="n">
        <f aca="false">I127</f>
        <v>0</v>
      </c>
    </row>
    <row r="40" customFormat="false" ht="30" hidden="false" customHeight="false" outlineLevel="0" collapsed="false">
      <c r="A40" s="78"/>
      <c r="B40" s="79"/>
      <c r="C40" s="88"/>
      <c r="D40" s="81"/>
      <c r="E40" s="81"/>
      <c r="F40" s="84" t="s">
        <v>23</v>
      </c>
      <c r="G40" s="85" t="n">
        <f aca="false">G128</f>
        <v>9129</v>
      </c>
      <c r="H40" s="85" t="n">
        <f aca="false">H128</f>
        <v>6156.3</v>
      </c>
      <c r="I40" s="85" t="n">
        <f aca="false">I128</f>
        <v>19292.2</v>
      </c>
    </row>
    <row r="41" customFormat="false" ht="15.75" hidden="false" customHeight="true" outlineLevel="0" collapsed="false">
      <c r="A41" s="78"/>
      <c r="B41" s="79"/>
      <c r="C41" s="89" t="s">
        <v>24</v>
      </c>
      <c r="D41" s="90"/>
      <c r="E41" s="89"/>
      <c r="F41" s="84"/>
      <c r="G41" s="85"/>
      <c r="H41" s="85"/>
      <c r="I41" s="85"/>
    </row>
    <row r="42" customFormat="false" ht="15" hidden="false" customHeight="false" outlineLevel="0" collapsed="false">
      <c r="A42" s="78"/>
      <c r="B42" s="79"/>
      <c r="C42" s="81"/>
      <c r="D42" s="81"/>
      <c r="E42" s="81" t="n">
        <v>2022</v>
      </c>
      <c r="F42" s="93" t="s">
        <v>19</v>
      </c>
      <c r="G42" s="83" t="n">
        <f aca="false">SUM(G43:G46)</f>
        <v>168472.5</v>
      </c>
      <c r="H42" s="83" t="n">
        <f aca="false">SUM(H43:H46)</f>
        <v>178472.8</v>
      </c>
      <c r="I42" s="83" t="n">
        <f aca="false">SUM(I43:I46)</f>
        <v>212993.9</v>
      </c>
    </row>
    <row r="43" customFormat="false" ht="15" hidden="false" customHeight="false" outlineLevel="0" collapsed="false">
      <c r="A43" s="78"/>
      <c r="B43" s="79"/>
      <c r="C43" s="81"/>
      <c r="D43" s="81"/>
      <c r="E43" s="81"/>
      <c r="F43" s="93" t="s">
        <v>20</v>
      </c>
      <c r="G43" s="85" t="n">
        <f aca="false">G131</f>
        <v>3182.1</v>
      </c>
      <c r="H43" s="85" t="n">
        <f aca="false">H131</f>
        <v>3446.3</v>
      </c>
      <c r="I43" s="85" t="n">
        <f aca="false">I131</f>
        <v>3918.1</v>
      </c>
    </row>
    <row r="44" customFormat="false" ht="30" hidden="false" customHeight="false" outlineLevel="0" collapsed="false">
      <c r="A44" s="78"/>
      <c r="B44" s="79"/>
      <c r="C44" s="81"/>
      <c r="D44" s="81"/>
      <c r="E44" s="81"/>
      <c r="F44" s="93" t="s">
        <v>21</v>
      </c>
      <c r="G44" s="85" t="n">
        <f aca="false">G132</f>
        <v>155911.4</v>
      </c>
      <c r="H44" s="85" t="n">
        <f aca="false">H132</f>
        <v>168870.2</v>
      </c>
      <c r="I44" s="85" t="n">
        <f aca="false">I132</f>
        <v>189783.6</v>
      </c>
    </row>
    <row r="45" customFormat="false" ht="30" hidden="false" customHeight="false" outlineLevel="0" collapsed="false">
      <c r="A45" s="78"/>
      <c r="B45" s="79"/>
      <c r="C45" s="81"/>
      <c r="D45" s="81"/>
      <c r="E45" s="81"/>
      <c r="F45" s="84" t="s">
        <v>22</v>
      </c>
      <c r="G45" s="85" t="n">
        <f aca="false">G133</f>
        <v>250</v>
      </c>
      <c r="H45" s="85" t="n">
        <f aca="false">H133</f>
        <v>0</v>
      </c>
      <c r="I45" s="85" t="n">
        <f aca="false">I133</f>
        <v>0</v>
      </c>
    </row>
    <row r="46" customFormat="false" ht="30" hidden="false" customHeight="false" outlineLevel="0" collapsed="false">
      <c r="A46" s="78"/>
      <c r="B46" s="79"/>
      <c r="C46" s="81"/>
      <c r="D46" s="81"/>
      <c r="E46" s="81"/>
      <c r="F46" s="93" t="s">
        <v>23</v>
      </c>
      <c r="G46" s="85" t="n">
        <f aca="false">G134</f>
        <v>9129</v>
      </c>
      <c r="H46" s="85" t="n">
        <f aca="false">H134</f>
        <v>6156.3</v>
      </c>
      <c r="I46" s="85" t="n">
        <f aca="false">I134</f>
        <v>19292.2</v>
      </c>
    </row>
    <row r="47" customFormat="false" ht="17.25" hidden="false" customHeight="true" outlineLevel="0" collapsed="false">
      <c r="A47" s="78" t="s">
        <v>28</v>
      </c>
      <c r="B47" s="94" t="s">
        <v>29</v>
      </c>
      <c r="C47" s="88" t="s">
        <v>226</v>
      </c>
      <c r="D47" s="88" t="s">
        <v>227</v>
      </c>
      <c r="E47" s="81" t="n">
        <v>2022</v>
      </c>
      <c r="F47" s="93" t="s">
        <v>19</v>
      </c>
      <c r="G47" s="92" t="n">
        <f aca="false">SUM(G48:G51)</f>
        <v>36098.8</v>
      </c>
      <c r="H47" s="92" t="n">
        <f aca="false">SUM(H48:H51)</f>
        <v>39915.7</v>
      </c>
      <c r="I47" s="92" t="n">
        <f aca="false">SUM(I48:I51)</f>
        <v>35826</v>
      </c>
    </row>
    <row r="48" customFormat="false" ht="19.5" hidden="false" customHeight="true" outlineLevel="0" collapsed="false">
      <c r="A48" s="78"/>
      <c r="B48" s="94"/>
      <c r="C48" s="88"/>
      <c r="D48" s="88"/>
      <c r="E48" s="81"/>
      <c r="F48" s="93" t="s">
        <v>20</v>
      </c>
      <c r="G48" s="95" t="n">
        <f aca="false">G60</f>
        <v>648.9</v>
      </c>
      <c r="H48" s="95" t="n">
        <f aca="false">H60</f>
        <v>778.5</v>
      </c>
      <c r="I48" s="95" t="n">
        <f aca="false">I60</f>
        <v>716.5</v>
      </c>
    </row>
    <row r="49" customFormat="false" ht="33.75" hidden="false" customHeight="true" outlineLevel="0" collapsed="false">
      <c r="A49" s="78"/>
      <c r="B49" s="94"/>
      <c r="C49" s="88"/>
      <c r="D49" s="88"/>
      <c r="E49" s="81"/>
      <c r="F49" s="93" t="s">
        <v>21</v>
      </c>
      <c r="G49" s="95" t="n">
        <f aca="false">G61</f>
        <v>31794.8</v>
      </c>
      <c r="H49" s="95" t="n">
        <f aca="false">H61</f>
        <v>38148.8</v>
      </c>
      <c r="I49" s="95" t="n">
        <f aca="false">I61</f>
        <v>35109.5</v>
      </c>
    </row>
    <row r="50" customFormat="false" ht="33" hidden="false" customHeight="true" outlineLevel="0" collapsed="false">
      <c r="A50" s="78"/>
      <c r="B50" s="94"/>
      <c r="C50" s="88"/>
      <c r="D50" s="88"/>
      <c r="E50" s="81"/>
      <c r="F50" s="93" t="s">
        <v>22</v>
      </c>
      <c r="G50" s="95" t="n">
        <f aca="false">G62</f>
        <v>0</v>
      </c>
      <c r="H50" s="95" t="n">
        <f aca="false">H62</f>
        <v>0</v>
      </c>
      <c r="I50" s="95" t="n">
        <f aca="false">I62</f>
        <v>0</v>
      </c>
    </row>
    <row r="51" customFormat="false" ht="37.5" hidden="false" customHeight="true" outlineLevel="0" collapsed="false">
      <c r="A51" s="78"/>
      <c r="B51" s="94"/>
      <c r="C51" s="88"/>
      <c r="D51" s="88"/>
      <c r="E51" s="81"/>
      <c r="F51" s="93" t="s">
        <v>23</v>
      </c>
      <c r="G51" s="95" t="n">
        <f aca="false">G63</f>
        <v>3655.1</v>
      </c>
      <c r="H51" s="95" t="n">
        <f aca="false">H63</f>
        <v>988.4</v>
      </c>
      <c r="I51" s="95" t="n">
        <f aca="false">I63</f>
        <v>0</v>
      </c>
    </row>
    <row r="52" customFormat="false" ht="15" hidden="false" customHeight="false" outlineLevel="0" collapsed="false">
      <c r="A52" s="78"/>
      <c r="B52" s="94"/>
      <c r="C52" s="89" t="s">
        <v>24</v>
      </c>
      <c r="D52" s="90"/>
      <c r="E52" s="89"/>
      <c r="F52" s="89"/>
      <c r="G52" s="86"/>
      <c r="H52" s="86"/>
      <c r="I52" s="86"/>
    </row>
    <row r="53" customFormat="false" ht="18.75" hidden="false" customHeight="true" outlineLevel="0" collapsed="false">
      <c r="A53" s="78"/>
      <c r="B53" s="94"/>
      <c r="C53" s="88" t="s">
        <v>228</v>
      </c>
      <c r="D53" s="81"/>
      <c r="E53" s="81" t="n">
        <v>2022</v>
      </c>
      <c r="F53" s="84" t="s">
        <v>19</v>
      </c>
      <c r="G53" s="92" t="n">
        <f aca="false">SUM(G54:G57)</f>
        <v>36098.8</v>
      </c>
      <c r="H53" s="92" t="n">
        <f aca="false">SUM(H54:H57)</f>
        <v>39915.7</v>
      </c>
      <c r="I53" s="92" t="n">
        <f aca="false">SUM(I54:I57)</f>
        <v>35826</v>
      </c>
    </row>
    <row r="54" customFormat="false" ht="15.75" hidden="false" customHeight="true" outlineLevel="0" collapsed="false">
      <c r="A54" s="78"/>
      <c r="B54" s="94"/>
      <c r="C54" s="88"/>
      <c r="D54" s="81"/>
      <c r="E54" s="81"/>
      <c r="F54" s="84" t="s">
        <v>20</v>
      </c>
      <c r="G54" s="85" t="n">
        <f aca="false">G60</f>
        <v>648.9</v>
      </c>
      <c r="H54" s="85" t="n">
        <f aca="false">H60</f>
        <v>778.5</v>
      </c>
      <c r="I54" s="85" t="n">
        <f aca="false">I60</f>
        <v>716.5</v>
      </c>
    </row>
    <row r="55" customFormat="false" ht="36.75" hidden="false" customHeight="true" outlineLevel="0" collapsed="false">
      <c r="A55" s="78"/>
      <c r="B55" s="94"/>
      <c r="C55" s="88"/>
      <c r="D55" s="81"/>
      <c r="E55" s="81"/>
      <c r="F55" s="84" t="s">
        <v>21</v>
      </c>
      <c r="G55" s="85" t="n">
        <f aca="false">G61</f>
        <v>31794.8</v>
      </c>
      <c r="H55" s="85" t="n">
        <f aca="false">H61</f>
        <v>38148.8</v>
      </c>
      <c r="I55" s="85" t="n">
        <f aca="false">I61</f>
        <v>35109.5</v>
      </c>
    </row>
    <row r="56" customFormat="false" ht="36.75" hidden="false" customHeight="true" outlineLevel="0" collapsed="false">
      <c r="A56" s="78"/>
      <c r="B56" s="94"/>
      <c r="C56" s="88"/>
      <c r="D56" s="81"/>
      <c r="E56" s="81"/>
      <c r="F56" s="84" t="s">
        <v>22</v>
      </c>
      <c r="G56" s="85" t="n">
        <f aca="false">G62</f>
        <v>0</v>
      </c>
      <c r="H56" s="85" t="n">
        <f aca="false">H62</f>
        <v>0</v>
      </c>
      <c r="I56" s="85" t="n">
        <f aca="false">I62</f>
        <v>0</v>
      </c>
    </row>
    <row r="57" customFormat="false" ht="44.25" hidden="false" customHeight="true" outlineLevel="0" collapsed="false">
      <c r="A57" s="78"/>
      <c r="B57" s="94"/>
      <c r="C57" s="88"/>
      <c r="D57" s="81"/>
      <c r="E57" s="81"/>
      <c r="F57" s="84" t="s">
        <v>23</v>
      </c>
      <c r="G57" s="85" t="n">
        <f aca="false">G63</f>
        <v>3655.1</v>
      </c>
      <c r="H57" s="85" t="n">
        <f aca="false">H63</f>
        <v>988.4</v>
      </c>
      <c r="I57" s="85" t="n">
        <f aca="false">I63</f>
        <v>0</v>
      </c>
    </row>
    <row r="58" customFormat="false" ht="23.25" hidden="false" customHeight="true" outlineLevel="0" collapsed="false">
      <c r="A58" s="96" t="s">
        <v>31</v>
      </c>
      <c r="B58" s="96"/>
      <c r="C58" s="96"/>
      <c r="D58" s="96"/>
      <c r="E58" s="96"/>
      <c r="F58" s="96"/>
      <c r="G58" s="96"/>
      <c r="H58" s="96"/>
      <c r="I58" s="96"/>
    </row>
    <row r="59" customFormat="false" ht="66.75" hidden="false" customHeight="true" outlineLevel="0" collapsed="false">
      <c r="A59" s="78" t="s">
        <v>32</v>
      </c>
      <c r="B59" s="97" t="s">
        <v>33</v>
      </c>
      <c r="C59" s="88" t="s">
        <v>226</v>
      </c>
      <c r="D59" s="88" t="s">
        <v>229</v>
      </c>
      <c r="E59" s="81" t="n">
        <v>2022</v>
      </c>
      <c r="F59" s="98" t="s">
        <v>19</v>
      </c>
      <c r="G59" s="92" t="n">
        <f aca="false">SUM(G60:G63)</f>
        <v>36098.8</v>
      </c>
      <c r="H59" s="92" t="n">
        <f aca="false">SUM(H60:H63)</f>
        <v>39915.7</v>
      </c>
      <c r="I59" s="92" t="n">
        <f aca="false">SUM(I60:I63)</f>
        <v>35826</v>
      </c>
    </row>
    <row r="60" customFormat="false" ht="31.5" hidden="false" customHeight="true" outlineLevel="0" collapsed="false">
      <c r="A60" s="78"/>
      <c r="B60" s="97"/>
      <c r="C60" s="88"/>
      <c r="D60" s="88"/>
      <c r="E60" s="81"/>
      <c r="F60" s="93" t="s">
        <v>20</v>
      </c>
      <c r="G60" s="95" t="n">
        <f aca="false">G65+G70</f>
        <v>648.9</v>
      </c>
      <c r="H60" s="95" t="n">
        <f aca="false">H65+H70</f>
        <v>778.5</v>
      </c>
      <c r="I60" s="95" t="n">
        <f aca="false">I65+I70</f>
        <v>716.5</v>
      </c>
    </row>
    <row r="61" customFormat="false" ht="33" hidden="false" customHeight="true" outlineLevel="0" collapsed="false">
      <c r="A61" s="78"/>
      <c r="B61" s="97"/>
      <c r="C61" s="88"/>
      <c r="D61" s="88"/>
      <c r="E61" s="81"/>
      <c r="F61" s="93" t="s">
        <v>21</v>
      </c>
      <c r="G61" s="95" t="n">
        <f aca="false">G66+G71</f>
        <v>31794.8</v>
      </c>
      <c r="H61" s="95" t="n">
        <f aca="false">H66+H71</f>
        <v>38148.8</v>
      </c>
      <c r="I61" s="95" t="n">
        <f aca="false">I66+I71</f>
        <v>35109.5</v>
      </c>
    </row>
    <row r="62" customFormat="false" ht="29.25" hidden="false" customHeight="true" outlineLevel="0" collapsed="false">
      <c r="A62" s="78"/>
      <c r="B62" s="97"/>
      <c r="C62" s="88"/>
      <c r="D62" s="88"/>
      <c r="E62" s="81"/>
      <c r="F62" s="93" t="s">
        <v>22</v>
      </c>
      <c r="G62" s="95" t="n">
        <f aca="false">G67+G72</f>
        <v>0</v>
      </c>
      <c r="H62" s="95" t="n">
        <f aca="false">H67+H72</f>
        <v>0</v>
      </c>
      <c r="I62" s="95" t="n">
        <f aca="false">I67+I72</f>
        <v>0</v>
      </c>
    </row>
    <row r="63" customFormat="false" ht="42" hidden="false" customHeight="true" outlineLevel="0" collapsed="false">
      <c r="A63" s="78"/>
      <c r="B63" s="97"/>
      <c r="C63" s="88"/>
      <c r="D63" s="88"/>
      <c r="E63" s="81"/>
      <c r="F63" s="93" t="s">
        <v>23</v>
      </c>
      <c r="G63" s="95" t="n">
        <f aca="false">G68+G73</f>
        <v>3655.1</v>
      </c>
      <c r="H63" s="95" t="n">
        <f aca="false">H68+H73</f>
        <v>988.4</v>
      </c>
      <c r="I63" s="95" t="n">
        <f aca="false">I68+I73</f>
        <v>0</v>
      </c>
    </row>
    <row r="64" customFormat="false" ht="30" hidden="false" customHeight="true" outlineLevel="0" collapsed="false">
      <c r="A64" s="78" t="s">
        <v>35</v>
      </c>
      <c r="B64" s="99" t="s">
        <v>36</v>
      </c>
      <c r="C64" s="100" t="s">
        <v>226</v>
      </c>
      <c r="D64" s="88" t="s">
        <v>230</v>
      </c>
      <c r="E64" s="81" t="n">
        <v>2022</v>
      </c>
      <c r="F64" s="93" t="s">
        <v>19</v>
      </c>
      <c r="G64" s="92" t="n">
        <f aca="false">SUM(G65:G68)</f>
        <v>12183.6</v>
      </c>
      <c r="H64" s="92" t="n">
        <f aca="false">SUM(H65:H68)</f>
        <v>3294.7</v>
      </c>
      <c r="I64" s="92" t="n">
        <f aca="false">SUM(I65:I68)</f>
        <v>0</v>
      </c>
    </row>
    <row r="65" customFormat="false" ht="25.5" hidden="false" customHeight="true" outlineLevel="0" collapsed="false">
      <c r="A65" s="78"/>
      <c r="B65" s="99"/>
      <c r="C65" s="100"/>
      <c r="D65" s="88"/>
      <c r="E65" s="81"/>
      <c r="F65" s="93" t="s">
        <v>20</v>
      </c>
      <c r="G65" s="95" t="n">
        <v>170.6</v>
      </c>
      <c r="H65" s="95" t="n">
        <v>46.1</v>
      </c>
      <c r="I65" s="95" t="n">
        <v>0</v>
      </c>
    </row>
    <row r="66" customFormat="false" ht="30" hidden="false" customHeight="false" outlineLevel="0" collapsed="false">
      <c r="A66" s="78"/>
      <c r="B66" s="99"/>
      <c r="C66" s="100"/>
      <c r="D66" s="88"/>
      <c r="E66" s="81"/>
      <c r="F66" s="93" t="s">
        <v>21</v>
      </c>
      <c r="G66" s="95" t="n">
        <v>8357.9</v>
      </c>
      <c r="H66" s="95" t="n">
        <v>2260.2</v>
      </c>
      <c r="I66" s="95" t="n">
        <v>0</v>
      </c>
    </row>
    <row r="67" customFormat="false" ht="38.25" hidden="false" customHeight="true" outlineLevel="0" collapsed="false">
      <c r="A67" s="78"/>
      <c r="B67" s="99"/>
      <c r="C67" s="100"/>
      <c r="D67" s="88"/>
      <c r="E67" s="81"/>
      <c r="F67" s="93" t="s">
        <v>22</v>
      </c>
      <c r="G67" s="95" t="n">
        <v>0</v>
      </c>
      <c r="H67" s="95"/>
      <c r="I67" s="95"/>
    </row>
    <row r="68" customFormat="false" ht="48" hidden="false" customHeight="true" outlineLevel="0" collapsed="false">
      <c r="A68" s="78"/>
      <c r="B68" s="99"/>
      <c r="C68" s="100"/>
      <c r="D68" s="88"/>
      <c r="E68" s="81"/>
      <c r="F68" s="93" t="s">
        <v>23</v>
      </c>
      <c r="G68" s="95" t="n">
        <v>3655.1</v>
      </c>
      <c r="H68" s="95" t="n">
        <v>988.4</v>
      </c>
      <c r="I68" s="95" t="n">
        <v>0</v>
      </c>
    </row>
    <row r="69" customFormat="false" ht="15" hidden="false" customHeight="true" outlineLevel="0" collapsed="false">
      <c r="A69" s="78" t="s">
        <v>38</v>
      </c>
      <c r="B69" s="99" t="s">
        <v>58</v>
      </c>
      <c r="C69" s="88" t="s">
        <v>226</v>
      </c>
      <c r="D69" s="88" t="s">
        <v>231</v>
      </c>
      <c r="E69" s="81" t="n">
        <v>2022</v>
      </c>
      <c r="F69" s="93" t="s">
        <v>19</v>
      </c>
      <c r="G69" s="92" t="n">
        <v>23915.2</v>
      </c>
      <c r="H69" s="92" t="n">
        <f aca="false">H70+H71</f>
        <v>36621</v>
      </c>
      <c r="I69" s="92" t="n">
        <f aca="false">I70+I71</f>
        <v>35826</v>
      </c>
    </row>
    <row r="70" customFormat="false" ht="36.75" hidden="false" customHeight="true" outlineLevel="0" collapsed="false">
      <c r="A70" s="78"/>
      <c r="B70" s="99"/>
      <c r="C70" s="88"/>
      <c r="D70" s="88"/>
      <c r="E70" s="81"/>
      <c r="F70" s="93" t="s">
        <v>20</v>
      </c>
      <c r="G70" s="95" t="n">
        <v>478.3</v>
      </c>
      <c r="H70" s="95" t="n">
        <v>732.4</v>
      </c>
      <c r="I70" s="95" t="n">
        <v>716.5</v>
      </c>
    </row>
    <row r="71" customFormat="false" ht="36.75" hidden="false" customHeight="true" outlineLevel="0" collapsed="false">
      <c r="A71" s="78"/>
      <c r="B71" s="99"/>
      <c r="C71" s="88"/>
      <c r="D71" s="88"/>
      <c r="E71" s="81"/>
      <c r="F71" s="93" t="s">
        <v>21</v>
      </c>
      <c r="G71" s="95" t="n">
        <v>23436.9</v>
      </c>
      <c r="H71" s="95" t="n">
        <v>35888.6</v>
      </c>
      <c r="I71" s="95" t="n">
        <v>35109.5</v>
      </c>
    </row>
    <row r="72" customFormat="false" ht="36.75" hidden="false" customHeight="true" outlineLevel="0" collapsed="false">
      <c r="A72" s="78"/>
      <c r="B72" s="99"/>
      <c r="C72" s="88"/>
      <c r="D72" s="88"/>
      <c r="E72" s="81"/>
      <c r="F72" s="93" t="s">
        <v>22</v>
      </c>
      <c r="G72" s="95" t="n">
        <v>0</v>
      </c>
      <c r="H72" s="95" t="n">
        <v>0</v>
      </c>
      <c r="I72" s="95" t="n">
        <v>0</v>
      </c>
    </row>
    <row r="73" customFormat="false" ht="45.75" hidden="false" customHeight="true" outlineLevel="0" collapsed="false">
      <c r="A73" s="78"/>
      <c r="B73" s="99"/>
      <c r="C73" s="88"/>
      <c r="D73" s="88"/>
      <c r="E73" s="81"/>
      <c r="F73" s="93" t="s">
        <v>23</v>
      </c>
      <c r="G73" s="95" t="n">
        <v>0</v>
      </c>
      <c r="H73" s="95" t="n">
        <v>0</v>
      </c>
      <c r="I73" s="95" t="n">
        <v>0</v>
      </c>
    </row>
    <row r="74" customFormat="false" ht="31.5" hidden="false" customHeight="true" outlineLevel="0" collapsed="false">
      <c r="A74" s="78" t="s">
        <v>40</v>
      </c>
      <c r="B74" s="97" t="s">
        <v>232</v>
      </c>
      <c r="C74" s="88" t="s">
        <v>233</v>
      </c>
      <c r="D74" s="88" t="s">
        <v>234</v>
      </c>
      <c r="E74" s="81" t="n">
        <v>2022</v>
      </c>
      <c r="F74" s="93" t="s">
        <v>19</v>
      </c>
      <c r="G74" s="92" t="n">
        <f aca="false">SUM(G75:G78)</f>
        <v>4814.4</v>
      </c>
      <c r="H74" s="92" t="n">
        <f aca="false">SUM(H75:H78)</f>
        <v>4892.3</v>
      </c>
      <c r="I74" s="92" t="n">
        <f aca="false">SUM(I75:I78)</f>
        <v>4763.3</v>
      </c>
    </row>
    <row r="75" customFormat="false" ht="29.25" hidden="false" customHeight="true" outlineLevel="0" collapsed="false">
      <c r="A75" s="78"/>
      <c r="B75" s="97"/>
      <c r="C75" s="88"/>
      <c r="D75" s="88"/>
      <c r="E75" s="81"/>
      <c r="F75" s="93" t="s">
        <v>20</v>
      </c>
      <c r="G75" s="95" t="n">
        <f aca="false">G87</f>
        <v>86.7</v>
      </c>
      <c r="H75" s="95" t="n">
        <f aca="false">H87</f>
        <v>88.1</v>
      </c>
      <c r="I75" s="95" t="n">
        <f aca="false">I87</f>
        <v>85.5</v>
      </c>
    </row>
    <row r="76" customFormat="false" ht="30" hidden="false" customHeight="true" outlineLevel="0" collapsed="false">
      <c r="A76" s="78"/>
      <c r="B76" s="97"/>
      <c r="C76" s="88"/>
      <c r="D76" s="88"/>
      <c r="E76" s="81"/>
      <c r="F76" s="93" t="s">
        <v>21</v>
      </c>
      <c r="G76" s="95" t="n">
        <f aca="false">G88</f>
        <v>4246.3</v>
      </c>
      <c r="H76" s="95" t="n">
        <f aca="false">H88</f>
        <v>4315</v>
      </c>
      <c r="I76" s="95" t="n">
        <f aca="false">I88</f>
        <v>4186.5</v>
      </c>
    </row>
    <row r="77" customFormat="false" ht="48" hidden="false" customHeight="true" outlineLevel="0" collapsed="false">
      <c r="A77" s="78"/>
      <c r="B77" s="97"/>
      <c r="C77" s="88"/>
      <c r="D77" s="88"/>
      <c r="E77" s="81"/>
      <c r="F77" s="93" t="s">
        <v>22</v>
      </c>
      <c r="G77" s="95" t="n">
        <f aca="false">G89</f>
        <v>0</v>
      </c>
      <c r="H77" s="95" t="n">
        <f aca="false">H89</f>
        <v>0</v>
      </c>
      <c r="I77" s="95" t="n">
        <f aca="false">I89</f>
        <v>0</v>
      </c>
    </row>
    <row r="78" customFormat="false" ht="176.25" hidden="false" customHeight="true" outlineLevel="0" collapsed="false">
      <c r="A78" s="78"/>
      <c r="B78" s="97"/>
      <c r="C78" s="88"/>
      <c r="D78" s="88"/>
      <c r="E78" s="81"/>
      <c r="F78" s="93" t="s">
        <v>23</v>
      </c>
      <c r="G78" s="95" t="n">
        <f aca="false">G90</f>
        <v>481.4</v>
      </c>
      <c r="H78" s="95" t="n">
        <f aca="false">H90</f>
        <v>489.2</v>
      </c>
      <c r="I78" s="95" t="n">
        <f aca="false">I90</f>
        <v>491.3</v>
      </c>
    </row>
    <row r="79" customFormat="false" ht="19.5" hidden="false" customHeight="true" outlineLevel="0" collapsed="false">
      <c r="A79" s="78"/>
      <c r="B79" s="97"/>
      <c r="C79" s="86" t="s">
        <v>24</v>
      </c>
      <c r="D79" s="86"/>
      <c r="E79" s="86"/>
      <c r="F79" s="86"/>
      <c r="G79" s="86"/>
      <c r="H79" s="95"/>
      <c r="I79" s="95"/>
    </row>
    <row r="80" customFormat="false" ht="18.75" hidden="false" customHeight="true" outlineLevel="0" collapsed="false">
      <c r="A80" s="78"/>
      <c r="B80" s="97"/>
      <c r="C80" s="88" t="s">
        <v>235</v>
      </c>
      <c r="D80" s="81"/>
      <c r="E80" s="81" t="n">
        <v>2022</v>
      </c>
      <c r="F80" s="98" t="s">
        <v>19</v>
      </c>
      <c r="G80" s="92" t="n">
        <f aca="false">SUM(G81:G84)</f>
        <v>4814.4</v>
      </c>
      <c r="H80" s="92" t="n">
        <f aca="false">SUM(H81:H84)</f>
        <v>4892.3</v>
      </c>
      <c r="I80" s="92" t="n">
        <f aca="false">SUM(I81:I84)</f>
        <v>4763.3</v>
      </c>
    </row>
    <row r="81" customFormat="false" ht="29.25" hidden="false" customHeight="true" outlineLevel="0" collapsed="false">
      <c r="A81" s="78"/>
      <c r="B81" s="97"/>
      <c r="C81" s="88"/>
      <c r="D81" s="81"/>
      <c r="E81" s="81"/>
      <c r="F81" s="93" t="s">
        <v>20</v>
      </c>
      <c r="G81" s="95" t="n">
        <f aca="false">G87</f>
        <v>86.7</v>
      </c>
      <c r="H81" s="95" t="n">
        <f aca="false">H87</f>
        <v>88.1</v>
      </c>
      <c r="I81" s="95" t="n">
        <f aca="false">I87</f>
        <v>85.5</v>
      </c>
    </row>
    <row r="82" customFormat="false" ht="29.25" hidden="false" customHeight="true" outlineLevel="0" collapsed="false">
      <c r="A82" s="78"/>
      <c r="B82" s="97"/>
      <c r="C82" s="88"/>
      <c r="D82" s="81"/>
      <c r="E82" s="81"/>
      <c r="F82" s="93" t="s">
        <v>21</v>
      </c>
      <c r="G82" s="95" t="n">
        <f aca="false">G88</f>
        <v>4246.3</v>
      </c>
      <c r="H82" s="95" t="n">
        <f aca="false">H88</f>
        <v>4315</v>
      </c>
      <c r="I82" s="95" t="n">
        <f aca="false">I88</f>
        <v>4186.5</v>
      </c>
    </row>
    <row r="83" customFormat="false" ht="33" hidden="false" customHeight="true" outlineLevel="0" collapsed="false">
      <c r="A83" s="78"/>
      <c r="B83" s="97"/>
      <c r="C83" s="88"/>
      <c r="D83" s="81"/>
      <c r="E83" s="81"/>
      <c r="F83" s="93" t="s">
        <v>22</v>
      </c>
      <c r="G83" s="95" t="n">
        <f aca="false">G89</f>
        <v>0</v>
      </c>
      <c r="H83" s="95" t="n">
        <f aca="false">H89</f>
        <v>0</v>
      </c>
      <c r="I83" s="95" t="n">
        <f aca="false">I89</f>
        <v>0</v>
      </c>
    </row>
    <row r="84" customFormat="false" ht="41.25" hidden="false" customHeight="true" outlineLevel="0" collapsed="false">
      <c r="A84" s="78"/>
      <c r="B84" s="97"/>
      <c r="C84" s="88"/>
      <c r="D84" s="81"/>
      <c r="E84" s="81"/>
      <c r="F84" s="93" t="s">
        <v>23</v>
      </c>
      <c r="G84" s="95" t="n">
        <f aca="false">G90</f>
        <v>481.4</v>
      </c>
      <c r="H84" s="95" t="n">
        <f aca="false">H90</f>
        <v>489.2</v>
      </c>
      <c r="I84" s="95" t="n">
        <f aca="false">I90</f>
        <v>491.3</v>
      </c>
    </row>
    <row r="85" customFormat="false" ht="21" hidden="false" customHeight="true" outlineLevel="0" collapsed="false">
      <c r="A85" s="101" t="s">
        <v>31</v>
      </c>
      <c r="B85" s="101"/>
      <c r="C85" s="101"/>
      <c r="D85" s="101"/>
      <c r="E85" s="101"/>
      <c r="F85" s="101"/>
      <c r="G85" s="101"/>
      <c r="H85" s="101"/>
      <c r="I85" s="101"/>
    </row>
    <row r="86" customFormat="false" ht="24.75" hidden="false" customHeight="true" outlineLevel="0" collapsed="false">
      <c r="A86" s="78" t="s">
        <v>42</v>
      </c>
      <c r="B86" s="99" t="s">
        <v>79</v>
      </c>
      <c r="C86" s="88" t="s">
        <v>235</v>
      </c>
      <c r="D86" s="88" t="s">
        <v>236</v>
      </c>
      <c r="E86" s="81" t="n">
        <v>2022</v>
      </c>
      <c r="F86" s="98" t="s">
        <v>19</v>
      </c>
      <c r="G86" s="92" t="n">
        <f aca="false">SUM(G87:G90)</f>
        <v>4814.4</v>
      </c>
      <c r="H86" s="92" t="n">
        <f aca="false">SUM(H87:H90)</f>
        <v>4892.3</v>
      </c>
      <c r="I86" s="92" t="n">
        <f aca="false">SUM(I87:I90)</f>
        <v>4763.3</v>
      </c>
    </row>
    <row r="87" customFormat="false" ht="24.75" hidden="false" customHeight="true" outlineLevel="0" collapsed="false">
      <c r="A87" s="78"/>
      <c r="B87" s="99"/>
      <c r="C87" s="88"/>
      <c r="D87" s="88"/>
      <c r="E87" s="81"/>
      <c r="F87" s="93" t="s">
        <v>20</v>
      </c>
      <c r="G87" s="95" t="n">
        <f aca="false">G92+G97</f>
        <v>86.7</v>
      </c>
      <c r="H87" s="95" t="n">
        <f aca="false">H92+H97</f>
        <v>88.1</v>
      </c>
      <c r="I87" s="95" t="n">
        <f aca="false">I92+I97</f>
        <v>85.5</v>
      </c>
    </row>
    <row r="88" customFormat="false" ht="33" hidden="false" customHeight="true" outlineLevel="0" collapsed="false">
      <c r="A88" s="78"/>
      <c r="B88" s="99"/>
      <c r="C88" s="88"/>
      <c r="D88" s="88"/>
      <c r="E88" s="81"/>
      <c r="F88" s="93" t="s">
        <v>21</v>
      </c>
      <c r="G88" s="95" t="n">
        <f aca="false">G93+G98</f>
        <v>4246.3</v>
      </c>
      <c r="H88" s="95" t="n">
        <f aca="false">H93+H98</f>
        <v>4315</v>
      </c>
      <c r="I88" s="95" t="n">
        <f aca="false">I93+I98</f>
        <v>4186.5</v>
      </c>
    </row>
    <row r="89" customFormat="false" ht="69.75" hidden="false" customHeight="true" outlineLevel="0" collapsed="false">
      <c r="A89" s="78"/>
      <c r="B89" s="99"/>
      <c r="C89" s="88"/>
      <c r="D89" s="88"/>
      <c r="E89" s="81"/>
      <c r="F89" s="93" t="s">
        <v>22</v>
      </c>
      <c r="G89" s="95" t="n">
        <f aca="false">G94+G99</f>
        <v>0</v>
      </c>
      <c r="H89" s="95" t="n">
        <f aca="false">H94+H99</f>
        <v>0</v>
      </c>
      <c r="I89" s="95" t="n">
        <f aca="false">I94+I99</f>
        <v>0</v>
      </c>
    </row>
    <row r="90" customFormat="false" ht="168" hidden="false" customHeight="true" outlineLevel="0" collapsed="false">
      <c r="A90" s="78"/>
      <c r="B90" s="99"/>
      <c r="C90" s="88"/>
      <c r="D90" s="88"/>
      <c r="E90" s="81"/>
      <c r="F90" s="93" t="s">
        <v>23</v>
      </c>
      <c r="G90" s="95" t="n">
        <f aca="false">G95+G100</f>
        <v>481.4</v>
      </c>
      <c r="H90" s="95" t="n">
        <f aca="false">H95+H100</f>
        <v>489.2</v>
      </c>
      <c r="I90" s="95" t="n">
        <f aca="false">I95+I100</f>
        <v>491.3</v>
      </c>
    </row>
    <row r="91" customFormat="false" ht="37.5" hidden="false" customHeight="true" outlineLevel="0" collapsed="false">
      <c r="A91" s="78" t="s">
        <v>44</v>
      </c>
      <c r="B91" s="99" t="s">
        <v>237</v>
      </c>
      <c r="C91" s="88" t="s">
        <v>235</v>
      </c>
      <c r="D91" s="88" t="s">
        <v>238</v>
      </c>
      <c r="E91" s="81" t="n">
        <v>2022</v>
      </c>
      <c r="F91" s="93" t="s">
        <v>19</v>
      </c>
      <c r="G91" s="92" t="n">
        <v>237.4</v>
      </c>
      <c r="H91" s="92" t="n">
        <f aca="false">H92+H93+H95</f>
        <v>77.9</v>
      </c>
      <c r="I91" s="92" t="n">
        <f aca="false">I92+I93+I95</f>
        <v>98</v>
      </c>
    </row>
    <row r="92" customFormat="false" ht="33.75" hidden="false" customHeight="true" outlineLevel="0" collapsed="false">
      <c r="A92" s="78"/>
      <c r="B92" s="99"/>
      <c r="C92" s="88"/>
      <c r="D92" s="88"/>
      <c r="E92" s="81"/>
      <c r="F92" s="93" t="s">
        <v>20</v>
      </c>
      <c r="G92" s="95" t="n">
        <v>4.3</v>
      </c>
      <c r="H92" s="95" t="n">
        <v>1.4</v>
      </c>
      <c r="I92" s="95" t="n">
        <v>1.5</v>
      </c>
    </row>
    <row r="93" customFormat="false" ht="44.25" hidden="false" customHeight="true" outlineLevel="0" collapsed="false">
      <c r="A93" s="78"/>
      <c r="B93" s="99"/>
      <c r="C93" s="88"/>
      <c r="D93" s="88"/>
      <c r="E93" s="81"/>
      <c r="F93" s="93" t="s">
        <v>21</v>
      </c>
      <c r="G93" s="95" t="n">
        <v>209.4</v>
      </c>
      <c r="H93" s="95" t="n">
        <v>68.7</v>
      </c>
      <c r="I93" s="95" t="n">
        <v>71.7</v>
      </c>
    </row>
    <row r="94" customFormat="false" ht="37.5" hidden="false" customHeight="true" outlineLevel="0" collapsed="false">
      <c r="A94" s="78"/>
      <c r="B94" s="99"/>
      <c r="C94" s="88"/>
      <c r="D94" s="88"/>
      <c r="E94" s="81"/>
      <c r="F94" s="93" t="s">
        <v>22</v>
      </c>
      <c r="G94" s="95" t="n">
        <v>0</v>
      </c>
      <c r="H94" s="95" t="n">
        <v>0</v>
      </c>
      <c r="I94" s="95" t="n">
        <v>0</v>
      </c>
    </row>
    <row r="95" customFormat="false" ht="47.25" hidden="false" customHeight="true" outlineLevel="0" collapsed="false">
      <c r="A95" s="78"/>
      <c r="B95" s="99"/>
      <c r="C95" s="88"/>
      <c r="D95" s="88"/>
      <c r="E95" s="81"/>
      <c r="F95" s="93" t="s">
        <v>23</v>
      </c>
      <c r="G95" s="95" t="n">
        <v>23.7</v>
      </c>
      <c r="H95" s="95" t="n">
        <v>7.8</v>
      </c>
      <c r="I95" s="95" t="n">
        <v>24.8</v>
      </c>
    </row>
    <row r="96" customFormat="false" ht="38.25" hidden="false" customHeight="true" outlineLevel="0" collapsed="false">
      <c r="A96" s="78" t="s">
        <v>46</v>
      </c>
      <c r="B96" s="99" t="s">
        <v>239</v>
      </c>
      <c r="C96" s="88" t="s">
        <v>235</v>
      </c>
      <c r="D96" s="88" t="s">
        <v>240</v>
      </c>
      <c r="E96" s="81" t="n">
        <v>2022</v>
      </c>
      <c r="F96" s="93" t="s">
        <v>19</v>
      </c>
      <c r="G96" s="92" t="n">
        <f aca="false">G97+G98+G100</f>
        <v>4577</v>
      </c>
      <c r="H96" s="92" t="n">
        <f aca="false">H97+H98+H100</f>
        <v>4814.4</v>
      </c>
      <c r="I96" s="92" t="n">
        <f aca="false">I97+I98+I100</f>
        <v>4665.3</v>
      </c>
    </row>
    <row r="97" customFormat="false" ht="38.25" hidden="false" customHeight="true" outlineLevel="0" collapsed="false">
      <c r="A97" s="78"/>
      <c r="B97" s="99"/>
      <c r="C97" s="88"/>
      <c r="D97" s="88"/>
      <c r="E97" s="81"/>
      <c r="F97" s="93" t="s">
        <v>20</v>
      </c>
      <c r="G97" s="95" t="n">
        <v>82.4</v>
      </c>
      <c r="H97" s="95" t="n">
        <v>86.7</v>
      </c>
      <c r="I97" s="95" t="n">
        <v>84</v>
      </c>
    </row>
    <row r="98" customFormat="false" ht="30" hidden="false" customHeight="false" outlineLevel="0" collapsed="false">
      <c r="A98" s="78"/>
      <c r="B98" s="99"/>
      <c r="C98" s="88"/>
      <c r="D98" s="88"/>
      <c r="E98" s="81"/>
      <c r="F98" s="93" t="s">
        <v>21</v>
      </c>
      <c r="G98" s="95" t="n">
        <v>4036.9</v>
      </c>
      <c r="H98" s="95" t="n">
        <v>4246.3</v>
      </c>
      <c r="I98" s="95" t="n">
        <v>4114.8</v>
      </c>
    </row>
    <row r="99" customFormat="false" ht="38.25" hidden="false" customHeight="true" outlineLevel="0" collapsed="false">
      <c r="A99" s="78"/>
      <c r="B99" s="99"/>
      <c r="C99" s="88"/>
      <c r="D99" s="88"/>
      <c r="E99" s="81"/>
      <c r="F99" s="93" t="s">
        <v>22</v>
      </c>
      <c r="G99" s="95" t="n">
        <v>0</v>
      </c>
      <c r="H99" s="95" t="n">
        <v>0</v>
      </c>
      <c r="I99" s="95" t="n">
        <v>0</v>
      </c>
    </row>
    <row r="100" customFormat="false" ht="31.5" hidden="false" customHeight="true" outlineLevel="0" collapsed="false">
      <c r="A100" s="78"/>
      <c r="B100" s="99"/>
      <c r="C100" s="88"/>
      <c r="D100" s="88"/>
      <c r="E100" s="81"/>
      <c r="F100" s="93" t="s">
        <v>23</v>
      </c>
      <c r="G100" s="95" t="n">
        <v>457.7</v>
      </c>
      <c r="H100" s="95" t="n">
        <v>481.4</v>
      </c>
      <c r="I100" s="95" t="n">
        <v>466.5</v>
      </c>
    </row>
    <row r="101" customFormat="false" ht="34.5" hidden="false" customHeight="true" outlineLevel="0" collapsed="false">
      <c r="A101" s="78" t="s">
        <v>48</v>
      </c>
      <c r="B101" s="102" t="s">
        <v>104</v>
      </c>
      <c r="C101" s="81"/>
      <c r="D101" s="88" t="s">
        <v>241</v>
      </c>
      <c r="E101" s="81" t="n">
        <v>2022</v>
      </c>
      <c r="F101" s="93" t="s">
        <v>19</v>
      </c>
      <c r="G101" s="92" t="n">
        <f aca="false">SUM(G102:G105)</f>
        <v>176415</v>
      </c>
      <c r="H101" s="92" t="n">
        <f aca="false">SUM(H102:H105)</f>
        <v>341140.4</v>
      </c>
      <c r="I101" s="92" t="n">
        <f aca="false">SUM(I102:I105)</f>
        <v>223892.5</v>
      </c>
    </row>
    <row r="102" customFormat="false" ht="28.5" hidden="false" customHeight="true" outlineLevel="0" collapsed="false">
      <c r="A102" s="78"/>
      <c r="B102" s="102"/>
      <c r="C102" s="81"/>
      <c r="D102" s="88"/>
      <c r="E102" s="81"/>
      <c r="F102" s="93" t="s">
        <v>20</v>
      </c>
      <c r="G102" s="95" t="n">
        <f aca="false">G114+G125</f>
        <v>3294.4</v>
      </c>
      <c r="H102" s="95" t="n">
        <f aca="false">H114+H125</f>
        <v>6296.5</v>
      </c>
      <c r="I102" s="95" t="n">
        <f aca="false">I114+I125</f>
        <v>4114.3</v>
      </c>
    </row>
    <row r="103" customFormat="false" ht="38.25" hidden="false" customHeight="true" outlineLevel="0" collapsed="false">
      <c r="A103" s="78"/>
      <c r="B103" s="102"/>
      <c r="C103" s="81"/>
      <c r="D103" s="88"/>
      <c r="E103" s="81"/>
      <c r="F103" s="93" t="s">
        <v>21</v>
      </c>
      <c r="G103" s="95" t="n">
        <f aca="false">G115+G126</f>
        <v>161415</v>
      </c>
      <c r="H103" s="95" t="n">
        <f aca="false">H115+H126</f>
        <v>308528.8</v>
      </c>
      <c r="I103" s="95" t="n">
        <f aca="false">I115+I126</f>
        <v>199396.1</v>
      </c>
    </row>
    <row r="104" customFormat="false" ht="38.25" hidden="false" customHeight="true" outlineLevel="0" collapsed="false">
      <c r="A104" s="78"/>
      <c r="B104" s="102"/>
      <c r="C104" s="81"/>
      <c r="D104" s="88"/>
      <c r="E104" s="81"/>
      <c r="F104" s="93" t="s">
        <v>22</v>
      </c>
      <c r="G104" s="95" t="n">
        <f aca="false">G116+G127</f>
        <v>250</v>
      </c>
      <c r="H104" s="95" t="n">
        <f aca="false">H116+H127</f>
        <v>0</v>
      </c>
      <c r="I104" s="95" t="n">
        <f aca="false">I116+I127</f>
        <v>0</v>
      </c>
    </row>
    <row r="105" customFormat="false" ht="37.5" hidden="false" customHeight="true" outlineLevel="0" collapsed="false">
      <c r="A105" s="78"/>
      <c r="B105" s="102"/>
      <c r="C105" s="81"/>
      <c r="D105" s="88"/>
      <c r="E105" s="81"/>
      <c r="F105" s="93" t="s">
        <v>23</v>
      </c>
      <c r="G105" s="95" t="n">
        <f aca="false">G117+G128</f>
        <v>11455.6</v>
      </c>
      <c r="H105" s="95" t="n">
        <f aca="false">H117+H128</f>
        <v>26315.1</v>
      </c>
      <c r="I105" s="95" t="n">
        <f aca="false">I117+I128</f>
        <v>20382.1</v>
      </c>
    </row>
    <row r="106" customFormat="false" ht="15.75" hidden="false" customHeight="true" outlineLevel="0" collapsed="false">
      <c r="A106" s="78"/>
      <c r="B106" s="102"/>
      <c r="C106" s="86" t="s">
        <v>24</v>
      </c>
      <c r="D106" s="86"/>
      <c r="E106" s="86"/>
      <c r="F106" s="86"/>
      <c r="G106" s="86"/>
      <c r="H106" s="86"/>
      <c r="I106" s="86"/>
    </row>
    <row r="107" customFormat="false" ht="21.75" hidden="false" customHeight="true" outlineLevel="0" collapsed="false">
      <c r="A107" s="78"/>
      <c r="B107" s="102"/>
      <c r="C107" s="80"/>
      <c r="D107" s="80"/>
      <c r="E107" s="81" t="n">
        <v>2022</v>
      </c>
      <c r="F107" s="84" t="s">
        <v>19</v>
      </c>
      <c r="G107" s="92" t="n">
        <f aca="false">SUM(G108:G111)</f>
        <v>176415</v>
      </c>
      <c r="H107" s="92" t="n">
        <f aca="false">SUM(H108:H111)</f>
        <v>197932.7</v>
      </c>
      <c r="I107" s="92" t="n">
        <f aca="false">SUM(I108:I111)</f>
        <v>212993.9</v>
      </c>
    </row>
    <row r="108" customFormat="false" ht="24.75" hidden="false" customHeight="true" outlineLevel="0" collapsed="false">
      <c r="A108" s="78"/>
      <c r="B108" s="102"/>
      <c r="C108" s="80"/>
      <c r="D108" s="80"/>
      <c r="E108" s="81"/>
      <c r="F108" s="84" t="s">
        <v>20</v>
      </c>
      <c r="G108" s="85" t="n">
        <f aca="false">G120+G131</f>
        <v>3294.4</v>
      </c>
      <c r="H108" s="85" t="n">
        <f aca="false">H120+H131</f>
        <v>3718.7</v>
      </c>
      <c r="I108" s="85" t="n">
        <f aca="false">I120+I131</f>
        <v>3918.1</v>
      </c>
    </row>
    <row r="109" customFormat="false" ht="29.25" hidden="false" customHeight="true" outlineLevel="0" collapsed="false">
      <c r="A109" s="78"/>
      <c r="B109" s="102"/>
      <c r="C109" s="80"/>
      <c r="D109" s="80"/>
      <c r="E109" s="81"/>
      <c r="F109" s="84" t="s">
        <v>21</v>
      </c>
      <c r="G109" s="85" t="n">
        <f aca="false">G121+G132</f>
        <v>161415</v>
      </c>
      <c r="H109" s="85" t="n">
        <f aca="false">H121+H132</f>
        <v>182219.7</v>
      </c>
      <c r="I109" s="85" t="n">
        <f aca="false">I121+I132</f>
        <v>189783.6</v>
      </c>
    </row>
    <row r="110" customFormat="false" ht="31.5" hidden="false" customHeight="true" outlineLevel="0" collapsed="false">
      <c r="A110" s="78"/>
      <c r="B110" s="102"/>
      <c r="C110" s="80"/>
      <c r="D110" s="80"/>
      <c r="E110" s="81"/>
      <c r="F110" s="84" t="s">
        <v>22</v>
      </c>
      <c r="G110" s="85" t="n">
        <f aca="false">G122+G133</f>
        <v>250</v>
      </c>
      <c r="H110" s="85" t="n">
        <f aca="false">H122+H133</f>
        <v>0</v>
      </c>
      <c r="I110" s="85" t="n">
        <f aca="false">I122+I133</f>
        <v>0</v>
      </c>
    </row>
    <row r="111" customFormat="false" ht="35.25" hidden="false" customHeight="true" outlineLevel="0" collapsed="false">
      <c r="A111" s="78"/>
      <c r="B111" s="102"/>
      <c r="C111" s="80"/>
      <c r="D111" s="80"/>
      <c r="E111" s="81"/>
      <c r="F111" s="84" t="s">
        <v>23</v>
      </c>
      <c r="G111" s="85" t="n">
        <f aca="false">G123+G134</f>
        <v>11455.6</v>
      </c>
      <c r="H111" s="85" t="n">
        <f aca="false">H123+H134</f>
        <v>11994.3</v>
      </c>
      <c r="I111" s="85" t="n">
        <f aca="false">I123+I134</f>
        <v>19292.2</v>
      </c>
    </row>
    <row r="112" customFormat="false" ht="19.5" hidden="false" customHeight="true" outlineLevel="0" collapsed="false">
      <c r="A112" s="78"/>
      <c r="B112" s="102"/>
      <c r="C112" s="103" t="s">
        <v>25</v>
      </c>
      <c r="D112" s="103"/>
      <c r="E112" s="103"/>
      <c r="F112" s="84"/>
      <c r="G112" s="85"/>
      <c r="H112" s="85"/>
      <c r="I112" s="85"/>
    </row>
    <row r="113" customFormat="false" ht="21" hidden="false" customHeight="true" outlineLevel="0" collapsed="false">
      <c r="A113" s="78"/>
      <c r="B113" s="102"/>
      <c r="C113" s="88" t="s">
        <v>226</v>
      </c>
      <c r="D113" s="81" t="s">
        <v>242</v>
      </c>
      <c r="E113" s="81" t="n">
        <v>2022</v>
      </c>
      <c r="F113" s="98" t="s">
        <v>19</v>
      </c>
      <c r="G113" s="92" t="n">
        <f aca="false">SUM(G114:G117)</f>
        <v>7942.5</v>
      </c>
      <c r="H113" s="92" t="n">
        <f aca="false">SUM(H114:H117)</f>
        <v>162667.6</v>
      </c>
      <c r="I113" s="92" t="n">
        <f aca="false">SUM(I114:I117)</f>
        <v>10898.6</v>
      </c>
    </row>
    <row r="114" customFormat="false" ht="24" hidden="false" customHeight="true" outlineLevel="0" collapsed="false">
      <c r="A114" s="78"/>
      <c r="B114" s="102"/>
      <c r="C114" s="88"/>
      <c r="D114" s="81"/>
      <c r="E114" s="81"/>
      <c r="F114" s="93" t="s">
        <v>20</v>
      </c>
      <c r="G114" s="95" t="n">
        <f aca="false">G137+G178+G147+G183</f>
        <v>112.3</v>
      </c>
      <c r="H114" s="95" t="n">
        <f aca="false">H137+H178+H147+H183</f>
        <v>2850.2</v>
      </c>
      <c r="I114" s="95" t="n">
        <f aca="false">I137+I178+I147+I183</f>
        <v>196.2</v>
      </c>
    </row>
    <row r="115" customFormat="false" ht="31.5" hidden="false" customHeight="true" outlineLevel="0" collapsed="false">
      <c r="A115" s="78"/>
      <c r="B115" s="102"/>
      <c r="C115" s="88"/>
      <c r="D115" s="81"/>
      <c r="E115" s="81"/>
      <c r="F115" s="93" t="s">
        <v>21</v>
      </c>
      <c r="G115" s="95" t="n">
        <f aca="false">G138+G179+G148+G184</f>
        <v>5503.6</v>
      </c>
      <c r="H115" s="95" t="n">
        <f aca="false">H138+H179+H148+H184</f>
        <v>139658.6</v>
      </c>
      <c r="I115" s="95" t="n">
        <f aca="false">I138+I179+I148+I184</f>
        <v>9612.5</v>
      </c>
    </row>
    <row r="116" customFormat="false" ht="31.5" hidden="false" customHeight="true" outlineLevel="0" collapsed="false">
      <c r="A116" s="78"/>
      <c r="B116" s="102"/>
      <c r="C116" s="88"/>
      <c r="D116" s="81"/>
      <c r="E116" s="81"/>
      <c r="F116" s="93" t="s">
        <v>22</v>
      </c>
      <c r="G116" s="95" t="n">
        <f aca="false">G139+G180+G149+G185</f>
        <v>0</v>
      </c>
      <c r="H116" s="95" t="n">
        <f aca="false">H139+H180+H149+H185</f>
        <v>0</v>
      </c>
      <c r="I116" s="95" t="n">
        <f aca="false">I139+I180+I149+I185</f>
        <v>0</v>
      </c>
    </row>
    <row r="117" customFormat="false" ht="71.25" hidden="false" customHeight="true" outlineLevel="0" collapsed="false">
      <c r="A117" s="78"/>
      <c r="B117" s="102"/>
      <c r="C117" s="88"/>
      <c r="D117" s="81"/>
      <c r="E117" s="81"/>
      <c r="F117" s="93" t="s">
        <v>23</v>
      </c>
      <c r="G117" s="95" t="n">
        <f aca="false">G140+G181+G150+G186</f>
        <v>2326.6</v>
      </c>
      <c r="H117" s="95" t="n">
        <f aca="false">H140+H181+H150+H186</f>
        <v>20158.8</v>
      </c>
      <c r="I117" s="95" t="n">
        <f aca="false">I140+I181+I150+I186</f>
        <v>1089.9</v>
      </c>
    </row>
    <row r="118" customFormat="false" ht="20.25" hidden="false" customHeight="true" outlineLevel="0" collapsed="false">
      <c r="A118" s="78"/>
      <c r="B118" s="102"/>
      <c r="C118" s="86" t="s">
        <v>24</v>
      </c>
      <c r="D118" s="86"/>
      <c r="E118" s="86"/>
      <c r="F118" s="86"/>
      <c r="G118" s="86"/>
      <c r="H118" s="86"/>
      <c r="I118" s="86"/>
    </row>
    <row r="119" customFormat="false" ht="24" hidden="false" customHeight="true" outlineLevel="0" collapsed="false">
      <c r="A119" s="78"/>
      <c r="B119" s="102"/>
      <c r="C119" s="88" t="s">
        <v>228</v>
      </c>
      <c r="D119" s="81"/>
      <c r="E119" s="81" t="n">
        <v>2022</v>
      </c>
      <c r="F119" s="84" t="s">
        <v>19</v>
      </c>
      <c r="G119" s="92" t="n">
        <f aca="false">SUM(G120:G123)</f>
        <v>7942.5</v>
      </c>
      <c r="H119" s="92" t="n">
        <f aca="false">SUM(H120:H123)</f>
        <v>19459.9</v>
      </c>
      <c r="I119" s="92" t="n">
        <f aca="false">SUM(I120:I123)</f>
        <v>0</v>
      </c>
    </row>
    <row r="120" customFormat="false" ht="24" hidden="false" customHeight="true" outlineLevel="0" collapsed="false">
      <c r="A120" s="78"/>
      <c r="B120" s="102"/>
      <c r="C120" s="88"/>
      <c r="D120" s="81"/>
      <c r="E120" s="81"/>
      <c r="F120" s="84" t="s">
        <v>20</v>
      </c>
      <c r="G120" s="85" t="n">
        <f aca="false">G137+G147</f>
        <v>112.3</v>
      </c>
      <c r="H120" s="85" t="n">
        <f aca="false">H137+H147</f>
        <v>272.4</v>
      </c>
      <c r="I120" s="85" t="n">
        <f aca="false">I137+I147</f>
        <v>0</v>
      </c>
    </row>
    <row r="121" customFormat="false" ht="29.25" hidden="false" customHeight="true" outlineLevel="0" collapsed="false">
      <c r="A121" s="78"/>
      <c r="B121" s="102"/>
      <c r="C121" s="88"/>
      <c r="D121" s="81"/>
      <c r="E121" s="81"/>
      <c r="F121" s="84" t="s">
        <v>21</v>
      </c>
      <c r="G121" s="85" t="n">
        <f aca="false">G138+G148</f>
        <v>5503.6</v>
      </c>
      <c r="H121" s="85" t="n">
        <f aca="false">H138+H148</f>
        <v>13349.5</v>
      </c>
      <c r="I121" s="85" t="n">
        <f aca="false">I138+I148</f>
        <v>0</v>
      </c>
    </row>
    <row r="122" customFormat="false" ht="29.25" hidden="false" customHeight="true" outlineLevel="0" collapsed="false">
      <c r="A122" s="78"/>
      <c r="B122" s="102"/>
      <c r="C122" s="88"/>
      <c r="D122" s="81"/>
      <c r="E122" s="81"/>
      <c r="F122" s="84" t="s">
        <v>22</v>
      </c>
      <c r="G122" s="85" t="n">
        <f aca="false">G139+G149</f>
        <v>0</v>
      </c>
      <c r="H122" s="85" t="n">
        <f aca="false">H139+H149</f>
        <v>0</v>
      </c>
      <c r="I122" s="85" t="n">
        <f aca="false">I139+I149</f>
        <v>0</v>
      </c>
    </row>
    <row r="123" customFormat="false" ht="75" hidden="false" customHeight="true" outlineLevel="0" collapsed="false">
      <c r="A123" s="78"/>
      <c r="B123" s="102"/>
      <c r="C123" s="88"/>
      <c r="D123" s="81"/>
      <c r="E123" s="81"/>
      <c r="F123" s="84" t="s">
        <v>23</v>
      </c>
      <c r="G123" s="85" t="n">
        <f aca="false">G140+G150</f>
        <v>2326.6</v>
      </c>
      <c r="H123" s="85" t="n">
        <f aca="false">H140+H150</f>
        <v>5838</v>
      </c>
      <c r="I123" s="85" t="n">
        <f aca="false">I140+I150</f>
        <v>0</v>
      </c>
    </row>
    <row r="124" customFormat="false" ht="27.75" hidden="false" customHeight="true" outlineLevel="0" collapsed="false">
      <c r="A124" s="78"/>
      <c r="B124" s="102"/>
      <c r="C124" s="88" t="s">
        <v>243</v>
      </c>
      <c r="D124" s="81" t="s">
        <v>244</v>
      </c>
      <c r="E124" s="81" t="n">
        <v>2022</v>
      </c>
      <c r="F124" s="98" t="s">
        <v>19</v>
      </c>
      <c r="G124" s="92" t="n">
        <f aca="false">SUM(G125:G128)</f>
        <v>168472.5</v>
      </c>
      <c r="H124" s="92" t="n">
        <f aca="false">SUM(H125:H128)</f>
        <v>178472.8</v>
      </c>
      <c r="I124" s="92" t="n">
        <f aca="false">SUM(I125:I128)</f>
        <v>212993.9</v>
      </c>
    </row>
    <row r="125" customFormat="false" ht="33.75" hidden="false" customHeight="true" outlineLevel="0" collapsed="false">
      <c r="A125" s="78"/>
      <c r="B125" s="102"/>
      <c r="C125" s="88"/>
      <c r="D125" s="81"/>
      <c r="E125" s="81"/>
      <c r="F125" s="93" t="s">
        <v>20</v>
      </c>
      <c r="G125" s="95" t="n">
        <f aca="false">G162</f>
        <v>3182.1</v>
      </c>
      <c r="H125" s="95" t="n">
        <f aca="false">H162</f>
        <v>3446.3</v>
      </c>
      <c r="I125" s="95" t="n">
        <f aca="false">I162</f>
        <v>3918.1</v>
      </c>
    </row>
    <row r="126" customFormat="false" ht="33.75" hidden="false" customHeight="true" outlineLevel="0" collapsed="false">
      <c r="A126" s="78"/>
      <c r="B126" s="102"/>
      <c r="C126" s="88"/>
      <c r="D126" s="81"/>
      <c r="E126" s="81"/>
      <c r="F126" s="93" t="s">
        <v>21</v>
      </c>
      <c r="G126" s="95" t="n">
        <f aca="false">G163</f>
        <v>155911.4</v>
      </c>
      <c r="H126" s="95" t="n">
        <f aca="false">H163</f>
        <v>168870.2</v>
      </c>
      <c r="I126" s="95" t="n">
        <f aca="false">I163</f>
        <v>189783.6</v>
      </c>
    </row>
    <row r="127" customFormat="false" ht="33.75" hidden="false" customHeight="true" outlineLevel="0" collapsed="false">
      <c r="A127" s="78"/>
      <c r="B127" s="102"/>
      <c r="C127" s="88"/>
      <c r="D127" s="81"/>
      <c r="E127" s="81"/>
      <c r="F127" s="93" t="s">
        <v>22</v>
      </c>
      <c r="G127" s="95" t="n">
        <f aca="false">G164</f>
        <v>250</v>
      </c>
      <c r="H127" s="95" t="n">
        <f aca="false">H164</f>
        <v>0</v>
      </c>
      <c r="I127" s="95" t="n">
        <f aca="false">I164</f>
        <v>0</v>
      </c>
    </row>
    <row r="128" customFormat="false" ht="33.75" hidden="false" customHeight="true" outlineLevel="0" collapsed="false">
      <c r="A128" s="78"/>
      <c r="B128" s="102"/>
      <c r="C128" s="88"/>
      <c r="D128" s="81"/>
      <c r="E128" s="81"/>
      <c r="F128" s="93" t="s">
        <v>23</v>
      </c>
      <c r="G128" s="95" t="n">
        <f aca="false">G165</f>
        <v>9129</v>
      </c>
      <c r="H128" s="95" t="n">
        <f aca="false">H165</f>
        <v>6156.3</v>
      </c>
      <c r="I128" s="95" t="n">
        <f aca="false">I165</f>
        <v>19292.2</v>
      </c>
    </row>
    <row r="129" customFormat="false" ht="21" hidden="false" customHeight="true" outlineLevel="0" collapsed="false">
      <c r="A129" s="78"/>
      <c r="B129" s="102"/>
      <c r="C129" s="86" t="s">
        <v>24</v>
      </c>
      <c r="D129" s="86"/>
      <c r="E129" s="86"/>
      <c r="F129" s="86"/>
      <c r="G129" s="86"/>
      <c r="H129" s="86"/>
      <c r="I129" s="86"/>
    </row>
    <row r="130" customFormat="false" ht="24" hidden="false" customHeight="true" outlineLevel="0" collapsed="false">
      <c r="A130" s="78"/>
      <c r="B130" s="102"/>
      <c r="C130" s="81"/>
      <c r="D130" s="81"/>
      <c r="E130" s="81" t="n">
        <v>2022</v>
      </c>
      <c r="F130" s="84" t="s">
        <v>19</v>
      </c>
      <c r="G130" s="92" t="n">
        <f aca="false">SUM(G131:G134)</f>
        <v>168472.5</v>
      </c>
      <c r="H130" s="92" t="n">
        <f aca="false">SUM(H131:H134)</f>
        <v>178472.8</v>
      </c>
      <c r="I130" s="92" t="n">
        <f aca="false">SUM(I131:I134)</f>
        <v>212993.9</v>
      </c>
    </row>
    <row r="131" customFormat="false" ht="23.25" hidden="false" customHeight="true" outlineLevel="0" collapsed="false">
      <c r="A131" s="78"/>
      <c r="B131" s="102"/>
      <c r="C131" s="81"/>
      <c r="D131" s="81"/>
      <c r="E131" s="81"/>
      <c r="F131" s="84" t="s">
        <v>20</v>
      </c>
      <c r="G131" s="85" t="n">
        <f aca="false">G162</f>
        <v>3182.1</v>
      </c>
      <c r="H131" s="85" t="n">
        <f aca="false">H162</f>
        <v>3446.3</v>
      </c>
      <c r="I131" s="85" t="n">
        <f aca="false">I162</f>
        <v>3918.1</v>
      </c>
    </row>
    <row r="132" customFormat="false" ht="27.75" hidden="false" customHeight="true" outlineLevel="0" collapsed="false">
      <c r="A132" s="78"/>
      <c r="B132" s="102"/>
      <c r="C132" s="81"/>
      <c r="D132" s="81"/>
      <c r="E132" s="81"/>
      <c r="F132" s="84" t="s">
        <v>21</v>
      </c>
      <c r="G132" s="85" t="n">
        <f aca="false">G163</f>
        <v>155911.4</v>
      </c>
      <c r="H132" s="85" t="n">
        <f aca="false">H163</f>
        <v>168870.2</v>
      </c>
      <c r="I132" s="85" t="n">
        <f aca="false">I163</f>
        <v>189783.6</v>
      </c>
    </row>
    <row r="133" customFormat="false" ht="36" hidden="false" customHeight="true" outlineLevel="0" collapsed="false">
      <c r="A133" s="78"/>
      <c r="B133" s="102"/>
      <c r="C133" s="81"/>
      <c r="D133" s="81"/>
      <c r="E133" s="81"/>
      <c r="F133" s="84" t="s">
        <v>22</v>
      </c>
      <c r="G133" s="85" t="n">
        <f aca="false">G164</f>
        <v>250</v>
      </c>
      <c r="H133" s="85" t="n">
        <f aca="false">H164</f>
        <v>0</v>
      </c>
      <c r="I133" s="85" t="n">
        <f aca="false">I164</f>
        <v>0</v>
      </c>
    </row>
    <row r="134" customFormat="false" ht="33.75" hidden="false" customHeight="true" outlineLevel="0" collapsed="false">
      <c r="A134" s="78"/>
      <c r="B134" s="102"/>
      <c r="C134" s="81"/>
      <c r="D134" s="81"/>
      <c r="E134" s="81"/>
      <c r="F134" s="84" t="s">
        <v>23</v>
      </c>
      <c r="G134" s="85" t="n">
        <f aca="false">G165</f>
        <v>9129</v>
      </c>
      <c r="H134" s="85" t="n">
        <f aca="false">H165</f>
        <v>6156.3</v>
      </c>
      <c r="I134" s="85" t="n">
        <f aca="false">I165</f>
        <v>19292.2</v>
      </c>
    </row>
    <row r="135" customFormat="false" ht="21.75" hidden="false" customHeight="true" outlineLevel="0" collapsed="false">
      <c r="A135" s="101" t="s">
        <v>31</v>
      </c>
      <c r="B135" s="101"/>
      <c r="C135" s="101"/>
      <c r="D135" s="101"/>
      <c r="E135" s="101"/>
      <c r="F135" s="101"/>
      <c r="G135" s="101"/>
      <c r="H135" s="101"/>
      <c r="I135" s="101"/>
    </row>
    <row r="136" customFormat="false" ht="25.5" hidden="true" customHeight="true" outlineLevel="0" collapsed="false">
      <c r="A136" s="78" t="s">
        <v>50</v>
      </c>
      <c r="B136" s="88" t="s">
        <v>107</v>
      </c>
      <c r="C136" s="88" t="s">
        <v>30</v>
      </c>
      <c r="D136" s="88"/>
      <c r="E136" s="81" t="n">
        <v>2022</v>
      </c>
      <c r="F136" s="98" t="s">
        <v>19</v>
      </c>
      <c r="G136" s="95" t="n">
        <f aca="false">SUM(G137:G140)</f>
        <v>0</v>
      </c>
      <c r="H136" s="95" t="n">
        <f aca="false">SUM(H137:H140)</f>
        <v>0</v>
      </c>
      <c r="I136" s="95" t="n">
        <f aca="false">SUM(I137:I140)</f>
        <v>0</v>
      </c>
    </row>
    <row r="137" customFormat="false" ht="25.5" hidden="true" customHeight="true" outlineLevel="0" collapsed="false">
      <c r="A137" s="78"/>
      <c r="B137" s="88"/>
      <c r="C137" s="88"/>
      <c r="D137" s="88"/>
      <c r="E137" s="81"/>
      <c r="F137" s="93" t="s">
        <v>20</v>
      </c>
      <c r="G137" s="95" t="n">
        <v>0</v>
      </c>
      <c r="H137" s="95" t="n">
        <v>0</v>
      </c>
      <c r="I137" s="95" t="n">
        <v>0</v>
      </c>
    </row>
    <row r="138" customFormat="false" ht="39" hidden="true" customHeight="true" outlineLevel="0" collapsed="false">
      <c r="A138" s="78"/>
      <c r="B138" s="88"/>
      <c r="C138" s="88"/>
      <c r="D138" s="88"/>
      <c r="E138" s="81"/>
      <c r="F138" s="93" t="s">
        <v>21</v>
      </c>
      <c r="G138" s="95" t="n">
        <v>0</v>
      </c>
      <c r="H138" s="95" t="n">
        <v>0</v>
      </c>
      <c r="I138" s="95" t="n">
        <v>0</v>
      </c>
    </row>
    <row r="139" customFormat="false" ht="39" hidden="true" customHeight="true" outlineLevel="0" collapsed="false">
      <c r="A139" s="78"/>
      <c r="B139" s="88"/>
      <c r="C139" s="88"/>
      <c r="D139" s="88"/>
      <c r="E139" s="81"/>
      <c r="F139" s="93" t="s">
        <v>22</v>
      </c>
      <c r="G139" s="95" t="n">
        <v>0</v>
      </c>
      <c r="H139" s="95" t="n">
        <v>0</v>
      </c>
      <c r="I139" s="95" t="n">
        <v>0</v>
      </c>
    </row>
    <row r="140" customFormat="false" ht="51.75" hidden="true" customHeight="true" outlineLevel="0" collapsed="false">
      <c r="A140" s="78"/>
      <c r="B140" s="88"/>
      <c r="C140" s="88"/>
      <c r="D140" s="88"/>
      <c r="E140" s="81"/>
      <c r="F140" s="93" t="s">
        <v>23</v>
      </c>
      <c r="G140" s="95" t="n">
        <v>0</v>
      </c>
      <c r="H140" s="95" t="n">
        <v>0</v>
      </c>
      <c r="I140" s="95" t="n">
        <v>0</v>
      </c>
    </row>
    <row r="141" customFormat="false" ht="24.75" hidden="true" customHeight="true" outlineLevel="0" collapsed="false">
      <c r="A141" s="78" t="s">
        <v>53</v>
      </c>
      <c r="B141" s="88" t="s">
        <v>109</v>
      </c>
      <c r="C141" s="88" t="s">
        <v>30</v>
      </c>
      <c r="D141" s="88"/>
      <c r="E141" s="81" t="n">
        <v>2022</v>
      </c>
      <c r="F141" s="93" t="s">
        <v>19</v>
      </c>
      <c r="G141" s="95" t="n">
        <f aca="false">SUM(G142:G145)</f>
        <v>0</v>
      </c>
      <c r="H141" s="95" t="n">
        <f aca="false">SUM(H142:H145)</f>
        <v>0</v>
      </c>
      <c r="I141" s="95" t="n">
        <f aca="false">SUM(I142:I145)</f>
        <v>0</v>
      </c>
    </row>
    <row r="142" customFormat="false" ht="24.75" hidden="true" customHeight="true" outlineLevel="0" collapsed="false">
      <c r="A142" s="78"/>
      <c r="B142" s="88"/>
      <c r="C142" s="88"/>
      <c r="D142" s="88"/>
      <c r="E142" s="81"/>
      <c r="F142" s="93" t="s">
        <v>20</v>
      </c>
      <c r="G142" s="95" t="n">
        <v>0</v>
      </c>
      <c r="H142" s="95" t="n">
        <v>0</v>
      </c>
      <c r="I142" s="95" t="n">
        <v>0</v>
      </c>
    </row>
    <row r="143" customFormat="false" ht="30" hidden="true" customHeight="false" outlineLevel="0" collapsed="false">
      <c r="A143" s="78"/>
      <c r="B143" s="88"/>
      <c r="C143" s="88"/>
      <c r="D143" s="88"/>
      <c r="E143" s="81"/>
      <c r="F143" s="93" t="s">
        <v>21</v>
      </c>
      <c r="G143" s="95" t="n">
        <v>0</v>
      </c>
      <c r="H143" s="95" t="n">
        <v>0</v>
      </c>
      <c r="I143" s="95" t="n">
        <v>0</v>
      </c>
    </row>
    <row r="144" customFormat="false" ht="30" hidden="true" customHeight="false" outlineLevel="0" collapsed="false">
      <c r="A144" s="78"/>
      <c r="B144" s="88"/>
      <c r="C144" s="88"/>
      <c r="D144" s="88"/>
      <c r="E144" s="81"/>
      <c r="F144" s="93" t="s">
        <v>22</v>
      </c>
      <c r="G144" s="95" t="n">
        <v>0</v>
      </c>
      <c r="H144" s="95" t="n">
        <v>0</v>
      </c>
      <c r="I144" s="95" t="n">
        <v>0</v>
      </c>
    </row>
    <row r="145" customFormat="false" ht="72.75" hidden="true" customHeight="true" outlineLevel="0" collapsed="false">
      <c r="A145" s="78"/>
      <c r="B145" s="88"/>
      <c r="C145" s="88"/>
      <c r="D145" s="88"/>
      <c r="E145" s="81"/>
      <c r="F145" s="93" t="s">
        <v>23</v>
      </c>
      <c r="G145" s="95" t="n">
        <v>0</v>
      </c>
      <c r="H145" s="95" t="n">
        <v>0</v>
      </c>
      <c r="I145" s="95" t="n">
        <v>0</v>
      </c>
    </row>
    <row r="146" customFormat="false" ht="36" hidden="false" customHeight="true" outlineLevel="0" collapsed="false">
      <c r="A146" s="104" t="s">
        <v>55</v>
      </c>
      <c r="B146" s="88" t="s">
        <v>245</v>
      </c>
      <c r="C146" s="88" t="s">
        <v>226</v>
      </c>
      <c r="D146" s="88" t="s">
        <v>242</v>
      </c>
      <c r="E146" s="81" t="n">
        <v>2022</v>
      </c>
      <c r="F146" s="93" t="s">
        <v>19</v>
      </c>
      <c r="G146" s="83" t="n">
        <f aca="false">SUM(G147:G150)</f>
        <v>7942.5</v>
      </c>
      <c r="H146" s="83" t="n">
        <f aca="false">SUM(H147:H150)</f>
        <v>19459.9</v>
      </c>
      <c r="I146" s="83" t="n">
        <f aca="false">SUM(I147:I150)</f>
        <v>0</v>
      </c>
    </row>
    <row r="147" customFormat="false" ht="36.75" hidden="false" customHeight="true" outlineLevel="0" collapsed="false">
      <c r="A147" s="104"/>
      <c r="B147" s="88"/>
      <c r="C147" s="88"/>
      <c r="D147" s="88"/>
      <c r="E147" s="81"/>
      <c r="F147" s="93" t="s">
        <v>20</v>
      </c>
      <c r="G147" s="85" t="n">
        <f aca="false">G152+G157</f>
        <v>112.3</v>
      </c>
      <c r="H147" s="85" t="n">
        <f aca="false">H152+H157</f>
        <v>272.4</v>
      </c>
      <c r="I147" s="85" t="n">
        <f aca="false">I152+I157</f>
        <v>0</v>
      </c>
    </row>
    <row r="148" customFormat="false" ht="39.75" hidden="false" customHeight="true" outlineLevel="0" collapsed="false">
      <c r="A148" s="104"/>
      <c r="B148" s="88"/>
      <c r="C148" s="88"/>
      <c r="D148" s="88"/>
      <c r="E148" s="81"/>
      <c r="F148" s="93" t="s">
        <v>21</v>
      </c>
      <c r="G148" s="85" t="n">
        <f aca="false">G153+G158</f>
        <v>5503.6</v>
      </c>
      <c r="H148" s="85" t="n">
        <f aca="false">H153+H158</f>
        <v>13349.5</v>
      </c>
      <c r="I148" s="85" t="n">
        <f aca="false">I153+I158</f>
        <v>0</v>
      </c>
    </row>
    <row r="149" customFormat="false" ht="40.5" hidden="false" customHeight="true" outlineLevel="0" collapsed="false">
      <c r="A149" s="104"/>
      <c r="B149" s="88"/>
      <c r="C149" s="88"/>
      <c r="D149" s="88"/>
      <c r="E149" s="81"/>
      <c r="F149" s="93" t="s">
        <v>22</v>
      </c>
      <c r="G149" s="85" t="n">
        <f aca="false">G154+G159</f>
        <v>0</v>
      </c>
      <c r="H149" s="85" t="n">
        <f aca="false">H154+H159</f>
        <v>0</v>
      </c>
      <c r="I149" s="85" t="n">
        <f aca="false">I154+I159</f>
        <v>0</v>
      </c>
    </row>
    <row r="150" customFormat="false" ht="53.25" hidden="false" customHeight="true" outlineLevel="0" collapsed="false">
      <c r="A150" s="104"/>
      <c r="B150" s="88"/>
      <c r="C150" s="88"/>
      <c r="D150" s="88"/>
      <c r="E150" s="81"/>
      <c r="F150" s="93" t="s">
        <v>23</v>
      </c>
      <c r="G150" s="85" t="n">
        <f aca="false">G155+G160</f>
        <v>2326.6</v>
      </c>
      <c r="H150" s="85" t="n">
        <f aca="false">H155+H160</f>
        <v>5838</v>
      </c>
      <c r="I150" s="85" t="n">
        <f aca="false">I155+I160</f>
        <v>0</v>
      </c>
    </row>
    <row r="151" customFormat="false" ht="39.75" hidden="false" customHeight="true" outlineLevel="0" collapsed="false">
      <c r="A151" s="105" t="s">
        <v>57</v>
      </c>
      <c r="B151" s="88" t="s">
        <v>246</v>
      </c>
      <c r="C151" s="88" t="s">
        <v>228</v>
      </c>
      <c r="D151" s="88" t="s">
        <v>242</v>
      </c>
      <c r="E151" s="81" t="n">
        <v>2022</v>
      </c>
      <c r="F151" s="93" t="s">
        <v>19</v>
      </c>
      <c r="G151" s="83" t="n">
        <f aca="false">SUM(G152:G155)</f>
        <v>7942.5</v>
      </c>
      <c r="H151" s="83" t="n">
        <f aca="false">SUM(H152:H155)</f>
        <v>19459.9</v>
      </c>
      <c r="I151" s="83" t="n">
        <f aca="false">SUM(I152:I155)</f>
        <v>0</v>
      </c>
    </row>
    <row r="152" customFormat="false" ht="37.5" hidden="false" customHeight="true" outlineLevel="0" collapsed="false">
      <c r="A152" s="105"/>
      <c r="B152" s="88"/>
      <c r="C152" s="88"/>
      <c r="D152" s="88"/>
      <c r="E152" s="81"/>
      <c r="F152" s="93" t="s">
        <v>20</v>
      </c>
      <c r="G152" s="85" t="n">
        <v>112.3</v>
      </c>
      <c r="H152" s="85" t="n">
        <v>272.4</v>
      </c>
      <c r="I152" s="85" t="n">
        <v>0</v>
      </c>
    </row>
    <row r="153" customFormat="false" ht="42" hidden="false" customHeight="true" outlineLevel="0" collapsed="false">
      <c r="A153" s="105"/>
      <c r="B153" s="88"/>
      <c r="C153" s="88"/>
      <c r="D153" s="88"/>
      <c r="E153" s="81"/>
      <c r="F153" s="93" t="s">
        <v>21</v>
      </c>
      <c r="G153" s="85" t="n">
        <v>5503.6</v>
      </c>
      <c r="H153" s="85" t="n">
        <v>13349.5</v>
      </c>
      <c r="I153" s="85" t="n">
        <v>0</v>
      </c>
    </row>
    <row r="154" customFormat="false" ht="37.5" hidden="false" customHeight="true" outlineLevel="0" collapsed="false">
      <c r="A154" s="105"/>
      <c r="B154" s="88"/>
      <c r="C154" s="88"/>
      <c r="D154" s="88"/>
      <c r="E154" s="81"/>
      <c r="F154" s="93" t="s">
        <v>22</v>
      </c>
      <c r="G154" s="85" t="n">
        <v>0</v>
      </c>
      <c r="H154" s="85" t="n">
        <v>0</v>
      </c>
      <c r="I154" s="85" t="n">
        <v>0</v>
      </c>
    </row>
    <row r="155" customFormat="false" ht="42" hidden="false" customHeight="true" outlineLevel="0" collapsed="false">
      <c r="A155" s="105"/>
      <c r="B155" s="88"/>
      <c r="C155" s="88"/>
      <c r="D155" s="88"/>
      <c r="E155" s="81"/>
      <c r="F155" s="93" t="s">
        <v>23</v>
      </c>
      <c r="G155" s="106" t="n">
        <v>2326.6</v>
      </c>
      <c r="H155" s="85" t="n">
        <v>5838</v>
      </c>
      <c r="I155" s="85" t="n">
        <v>0</v>
      </c>
    </row>
    <row r="156" customFormat="false" ht="39.75" hidden="true" customHeight="true" outlineLevel="0" collapsed="false">
      <c r="A156" s="105" t="s">
        <v>60</v>
      </c>
      <c r="B156" s="88" t="s">
        <v>247</v>
      </c>
      <c r="C156" s="88" t="s">
        <v>30</v>
      </c>
      <c r="D156" s="88"/>
      <c r="E156" s="81" t="n">
        <v>2022</v>
      </c>
      <c r="F156" s="93" t="s">
        <v>19</v>
      </c>
      <c r="G156" s="83" t="n">
        <f aca="false">SUM(G157:G160)</f>
        <v>0</v>
      </c>
      <c r="H156" s="83" t="n">
        <f aca="false">SUM(H157:H160)</f>
        <v>0</v>
      </c>
      <c r="I156" s="83" t="n">
        <f aca="false">SUM(I157:I160)</f>
        <v>0</v>
      </c>
    </row>
    <row r="157" customFormat="false" ht="37.5" hidden="true" customHeight="true" outlineLevel="0" collapsed="false">
      <c r="A157" s="105"/>
      <c r="B157" s="88"/>
      <c r="C157" s="88"/>
      <c r="D157" s="88"/>
      <c r="E157" s="81"/>
      <c r="F157" s="93" t="s">
        <v>20</v>
      </c>
      <c r="G157" s="85" t="n">
        <v>0</v>
      </c>
      <c r="H157" s="85" t="n">
        <v>0</v>
      </c>
      <c r="I157" s="85" t="n">
        <v>0</v>
      </c>
    </row>
    <row r="158" customFormat="false" ht="42" hidden="true" customHeight="true" outlineLevel="0" collapsed="false">
      <c r="A158" s="105"/>
      <c r="B158" s="88"/>
      <c r="C158" s="88"/>
      <c r="D158" s="88"/>
      <c r="E158" s="81"/>
      <c r="F158" s="93" t="s">
        <v>21</v>
      </c>
      <c r="G158" s="85" t="n">
        <v>0</v>
      </c>
      <c r="H158" s="85" t="n">
        <v>0</v>
      </c>
      <c r="I158" s="85" t="n">
        <v>0</v>
      </c>
    </row>
    <row r="159" customFormat="false" ht="37.5" hidden="true" customHeight="true" outlineLevel="0" collapsed="false">
      <c r="A159" s="105"/>
      <c r="B159" s="88"/>
      <c r="C159" s="88"/>
      <c r="D159" s="88"/>
      <c r="E159" s="81"/>
      <c r="F159" s="93" t="s">
        <v>22</v>
      </c>
      <c r="G159" s="85" t="n">
        <v>0</v>
      </c>
      <c r="H159" s="85" t="n">
        <v>0</v>
      </c>
      <c r="I159" s="85" t="n">
        <v>0</v>
      </c>
    </row>
    <row r="160" customFormat="false" ht="42" hidden="true" customHeight="true" outlineLevel="0" collapsed="false">
      <c r="A160" s="105"/>
      <c r="B160" s="88"/>
      <c r="C160" s="88"/>
      <c r="D160" s="88"/>
      <c r="E160" s="81"/>
      <c r="F160" s="93" t="s">
        <v>23</v>
      </c>
      <c r="G160" s="85" t="n">
        <v>0</v>
      </c>
      <c r="H160" s="85" t="n">
        <v>0</v>
      </c>
      <c r="I160" s="85" t="n">
        <v>0</v>
      </c>
    </row>
    <row r="161" customFormat="false" ht="29.25" hidden="false" customHeight="true" outlineLevel="0" collapsed="false">
      <c r="A161" s="78" t="s">
        <v>62</v>
      </c>
      <c r="B161" s="88" t="s">
        <v>248</v>
      </c>
      <c r="C161" s="88" t="s">
        <v>249</v>
      </c>
      <c r="D161" s="88" t="s">
        <v>244</v>
      </c>
      <c r="E161" s="81" t="n">
        <v>2022</v>
      </c>
      <c r="F161" s="93" t="s">
        <v>19</v>
      </c>
      <c r="G161" s="92" t="n">
        <f aca="false">SUM(G162:G165)</f>
        <v>168472.5</v>
      </c>
      <c r="H161" s="92" t="n">
        <f aca="false">SUM(H162:H165)</f>
        <v>178472.8</v>
      </c>
      <c r="I161" s="92" t="n">
        <f aca="false">SUM(I162:I165)</f>
        <v>212993.9</v>
      </c>
    </row>
    <row r="162" customFormat="false" ht="29.25" hidden="false" customHeight="true" outlineLevel="0" collapsed="false">
      <c r="A162" s="78"/>
      <c r="B162" s="88"/>
      <c r="C162" s="88"/>
      <c r="D162" s="88"/>
      <c r="E162" s="81"/>
      <c r="F162" s="93" t="s">
        <v>20</v>
      </c>
      <c r="G162" s="95" t="n">
        <f aca="false">G167</f>
        <v>3182.1</v>
      </c>
      <c r="H162" s="95" t="n">
        <f aca="false">H167</f>
        <v>3446.3</v>
      </c>
      <c r="I162" s="95" t="n">
        <f aca="false">I167</f>
        <v>3918.1</v>
      </c>
    </row>
    <row r="163" customFormat="false" ht="35.25" hidden="false" customHeight="true" outlineLevel="0" collapsed="false">
      <c r="A163" s="78"/>
      <c r="B163" s="88"/>
      <c r="C163" s="88"/>
      <c r="D163" s="88"/>
      <c r="E163" s="81"/>
      <c r="F163" s="93" t="s">
        <v>21</v>
      </c>
      <c r="G163" s="95" t="n">
        <f aca="false">G168</f>
        <v>155911.4</v>
      </c>
      <c r="H163" s="95" t="n">
        <f aca="false">H168</f>
        <v>168870.2</v>
      </c>
      <c r="I163" s="95" t="n">
        <f aca="false">I168</f>
        <v>189783.6</v>
      </c>
    </row>
    <row r="164" customFormat="false" ht="33.75" hidden="false" customHeight="true" outlineLevel="0" collapsed="false">
      <c r="A164" s="78"/>
      <c r="B164" s="88"/>
      <c r="C164" s="88"/>
      <c r="D164" s="88"/>
      <c r="E164" s="81"/>
      <c r="F164" s="93" t="s">
        <v>22</v>
      </c>
      <c r="G164" s="95" t="n">
        <f aca="false">G169</f>
        <v>250</v>
      </c>
      <c r="H164" s="95" t="n">
        <v>0</v>
      </c>
      <c r="I164" s="95" t="n">
        <f aca="false">I169</f>
        <v>0</v>
      </c>
    </row>
    <row r="165" customFormat="false" ht="30.75" hidden="false" customHeight="true" outlineLevel="0" collapsed="false">
      <c r="A165" s="78"/>
      <c r="B165" s="88"/>
      <c r="C165" s="88"/>
      <c r="D165" s="88"/>
      <c r="E165" s="81"/>
      <c r="F165" s="93" t="s">
        <v>23</v>
      </c>
      <c r="G165" s="95" t="n">
        <f aca="false">G170</f>
        <v>9129</v>
      </c>
      <c r="H165" s="95" t="n">
        <f aca="false">H170</f>
        <v>6156.3</v>
      </c>
      <c r="I165" s="95" t="n">
        <f aca="false">I170</f>
        <v>19292.2</v>
      </c>
    </row>
    <row r="166" customFormat="false" ht="25.5" hidden="false" customHeight="true" outlineLevel="0" collapsed="false">
      <c r="A166" s="107" t="s">
        <v>64</v>
      </c>
      <c r="B166" s="88" t="s">
        <v>250</v>
      </c>
      <c r="C166" s="88" t="s">
        <v>251</v>
      </c>
      <c r="D166" s="88" t="s">
        <v>244</v>
      </c>
      <c r="E166" s="81" t="n">
        <v>2022</v>
      </c>
      <c r="F166" s="93" t="s">
        <v>19</v>
      </c>
      <c r="G166" s="92" t="n">
        <f aca="false">SUM(G167:G170)</f>
        <v>168472.5</v>
      </c>
      <c r="H166" s="92" t="n">
        <f aca="false">SUM(H167:H170)</f>
        <v>178678.1</v>
      </c>
      <c r="I166" s="92" t="n">
        <f aca="false">SUM(I167:I170)</f>
        <v>212993.9</v>
      </c>
    </row>
    <row r="167" customFormat="false" ht="23.25" hidden="false" customHeight="true" outlineLevel="0" collapsed="false">
      <c r="A167" s="107"/>
      <c r="B167" s="88"/>
      <c r="C167" s="88"/>
      <c r="D167" s="88"/>
      <c r="E167" s="81"/>
      <c r="F167" s="93" t="s">
        <v>20</v>
      </c>
      <c r="G167" s="95" t="n">
        <v>3182.1</v>
      </c>
      <c r="H167" s="95" t="n">
        <v>3446.3</v>
      </c>
      <c r="I167" s="95" t="n">
        <v>3918.1</v>
      </c>
    </row>
    <row r="168" customFormat="false" ht="32.25" hidden="false" customHeight="true" outlineLevel="0" collapsed="false">
      <c r="A168" s="107"/>
      <c r="B168" s="88"/>
      <c r="C168" s="88"/>
      <c r="D168" s="88"/>
      <c r="E168" s="81"/>
      <c r="F168" s="93" t="s">
        <v>21</v>
      </c>
      <c r="G168" s="95" t="n">
        <v>155911.4</v>
      </c>
      <c r="H168" s="95" t="n">
        <v>168870.2</v>
      </c>
      <c r="I168" s="95" t="n">
        <v>189783.6</v>
      </c>
    </row>
    <row r="169" customFormat="false" ht="39.75" hidden="false" customHeight="true" outlineLevel="0" collapsed="false">
      <c r="A169" s="107"/>
      <c r="B169" s="88"/>
      <c r="C169" s="88"/>
      <c r="D169" s="88"/>
      <c r="E169" s="81"/>
      <c r="F169" s="93" t="s">
        <v>22</v>
      </c>
      <c r="G169" s="95" t="n">
        <v>250</v>
      </c>
      <c r="H169" s="95" t="n">
        <v>205.3</v>
      </c>
      <c r="I169" s="95" t="n">
        <v>0</v>
      </c>
    </row>
    <row r="170" customFormat="false" ht="70.5" hidden="false" customHeight="true" outlineLevel="0" collapsed="false">
      <c r="A170" s="107"/>
      <c r="B170" s="88"/>
      <c r="C170" s="88"/>
      <c r="D170" s="88"/>
      <c r="E170" s="81"/>
      <c r="F170" s="93" t="s">
        <v>23</v>
      </c>
      <c r="G170" s="95" t="n">
        <v>9129</v>
      </c>
      <c r="H170" s="95" t="n">
        <v>6156.3</v>
      </c>
      <c r="I170" s="95" t="n">
        <v>19292.2</v>
      </c>
    </row>
    <row r="171" customFormat="false" ht="23.25" hidden="false" customHeight="true" outlineLevel="0" collapsed="false">
      <c r="A171" s="101" t="s">
        <v>170</v>
      </c>
      <c r="B171" s="101"/>
      <c r="C171" s="101"/>
      <c r="D171" s="101"/>
      <c r="E171" s="101"/>
      <c r="F171" s="101"/>
      <c r="G171" s="101"/>
      <c r="H171" s="101"/>
      <c r="I171" s="101"/>
    </row>
    <row r="172" customFormat="false" ht="41.25" hidden="false" customHeight="true" outlineLevel="0" collapsed="false">
      <c r="A172" s="101"/>
      <c r="B172" s="99" t="s">
        <v>252</v>
      </c>
      <c r="C172" s="99" t="s">
        <v>253</v>
      </c>
      <c r="D172" s="88"/>
      <c r="E172" s="108" t="n">
        <v>2023</v>
      </c>
      <c r="F172" s="109" t="s">
        <v>19</v>
      </c>
      <c r="G172" s="110" t="n">
        <f aca="false">G173+G174+G176</f>
        <v>0</v>
      </c>
      <c r="H172" s="110" t="n">
        <f aca="false">H173+H174+H176</f>
        <v>143207.7</v>
      </c>
      <c r="I172" s="110" t="n">
        <f aca="false">I173+I174+I176</f>
        <v>10898.6</v>
      </c>
    </row>
    <row r="173" customFormat="false" ht="33" hidden="false" customHeight="true" outlineLevel="0" collapsed="false">
      <c r="A173" s="101"/>
      <c r="B173" s="99"/>
      <c r="C173" s="99"/>
      <c r="D173" s="88"/>
      <c r="E173" s="108"/>
      <c r="F173" s="111" t="s">
        <v>20</v>
      </c>
      <c r="G173" s="112" t="n">
        <f aca="false">G178+G183</f>
        <v>0</v>
      </c>
      <c r="H173" s="112" t="n">
        <f aca="false">H178+H183</f>
        <v>2577.8</v>
      </c>
      <c r="I173" s="112" t="n">
        <f aca="false">I178+I183</f>
        <v>196.2</v>
      </c>
    </row>
    <row r="174" customFormat="false" ht="36.75" hidden="false" customHeight="true" outlineLevel="0" collapsed="false">
      <c r="A174" s="101"/>
      <c r="B174" s="99"/>
      <c r="C174" s="99"/>
      <c r="D174" s="88"/>
      <c r="E174" s="108"/>
      <c r="F174" s="111" t="s">
        <v>21</v>
      </c>
      <c r="G174" s="112" t="n">
        <f aca="false">G184+G179</f>
        <v>0</v>
      </c>
      <c r="H174" s="112" t="n">
        <f aca="false">H184+H179</f>
        <v>126309.1</v>
      </c>
      <c r="I174" s="112" t="n">
        <f aca="false">I184+I179</f>
        <v>9612.5</v>
      </c>
    </row>
    <row r="175" customFormat="false" ht="40.5" hidden="false" customHeight="true" outlineLevel="0" collapsed="false">
      <c r="A175" s="101"/>
      <c r="B175" s="99"/>
      <c r="C175" s="99"/>
      <c r="D175" s="88"/>
      <c r="E175" s="108"/>
      <c r="F175" s="111" t="s">
        <v>22</v>
      </c>
      <c r="G175" s="113"/>
      <c r="H175" s="113"/>
      <c r="I175" s="113"/>
    </row>
    <row r="176" customFormat="false" ht="42.75" hidden="false" customHeight="true" outlineLevel="0" collapsed="false">
      <c r="A176" s="101"/>
      <c r="B176" s="99"/>
      <c r="C176" s="99"/>
      <c r="D176" s="88"/>
      <c r="E176" s="108"/>
      <c r="F176" s="111" t="s">
        <v>23</v>
      </c>
      <c r="G176" s="112" t="n">
        <f aca="false">G181+G186</f>
        <v>0</v>
      </c>
      <c r="H176" s="112" t="n">
        <f aca="false">H181+H186</f>
        <v>14320.8</v>
      </c>
      <c r="I176" s="112" t="n">
        <f aca="false">I181+I186</f>
        <v>1089.9</v>
      </c>
    </row>
    <row r="177" customFormat="false" ht="23.25" hidden="false" customHeight="true" outlineLevel="0" collapsed="false">
      <c r="A177" s="78" t="s">
        <v>66</v>
      </c>
      <c r="B177" s="114" t="s">
        <v>254</v>
      </c>
      <c r="C177" s="88" t="s">
        <v>255</v>
      </c>
      <c r="D177" s="88"/>
      <c r="E177" s="81" t="n">
        <v>2022</v>
      </c>
      <c r="F177" s="109" t="s">
        <v>19</v>
      </c>
      <c r="G177" s="83" t="n">
        <f aca="false">SUM(G178:G181)</f>
        <v>0</v>
      </c>
      <c r="H177" s="83" t="n">
        <f aca="false">SUM(H178:H181)</f>
        <v>143207.7</v>
      </c>
      <c r="I177" s="83" t="n">
        <f aca="false">SUM(I178:I181)</f>
        <v>10898.6</v>
      </c>
    </row>
    <row r="178" customFormat="false" ht="23.25" hidden="false" customHeight="true" outlineLevel="0" collapsed="false">
      <c r="A178" s="78"/>
      <c r="B178" s="114"/>
      <c r="C178" s="88"/>
      <c r="D178" s="88"/>
      <c r="E178" s="81"/>
      <c r="F178" s="111" t="s">
        <v>20</v>
      </c>
      <c r="G178" s="85" t="n">
        <v>0</v>
      </c>
      <c r="H178" s="85" t="n">
        <v>2577.8</v>
      </c>
      <c r="I178" s="85" t="n">
        <v>196.2</v>
      </c>
    </row>
    <row r="179" customFormat="false" ht="32.25" hidden="false" customHeight="true" outlineLevel="0" collapsed="false">
      <c r="A179" s="78"/>
      <c r="B179" s="114"/>
      <c r="C179" s="88"/>
      <c r="D179" s="88"/>
      <c r="E179" s="81"/>
      <c r="F179" s="111" t="s">
        <v>21</v>
      </c>
      <c r="G179" s="85" t="n">
        <v>0</v>
      </c>
      <c r="H179" s="85" t="n">
        <v>126309.1</v>
      </c>
      <c r="I179" s="85" t="n">
        <v>9612.5</v>
      </c>
    </row>
    <row r="180" customFormat="false" ht="31.5" hidden="false" customHeight="true" outlineLevel="0" collapsed="false">
      <c r="A180" s="78"/>
      <c r="B180" s="114"/>
      <c r="C180" s="88"/>
      <c r="D180" s="88"/>
      <c r="E180" s="81"/>
      <c r="F180" s="111" t="s">
        <v>22</v>
      </c>
      <c r="G180" s="85" t="n">
        <v>0</v>
      </c>
      <c r="H180" s="85" t="n">
        <v>0</v>
      </c>
      <c r="I180" s="85" t="n">
        <v>0</v>
      </c>
    </row>
    <row r="181" s="68" customFormat="true" ht="48.75" hidden="false" customHeight="true" outlineLevel="0" collapsed="false">
      <c r="A181" s="78"/>
      <c r="B181" s="114"/>
      <c r="C181" s="88"/>
      <c r="D181" s="88"/>
      <c r="E181" s="81"/>
      <c r="F181" s="111" t="s">
        <v>23</v>
      </c>
      <c r="G181" s="85" t="n">
        <v>0</v>
      </c>
      <c r="H181" s="85" t="n">
        <v>14320.8</v>
      </c>
      <c r="I181" s="85" t="n">
        <v>1089.9</v>
      </c>
    </row>
    <row r="182" customFormat="false" ht="23.25" hidden="true" customHeight="true" outlineLevel="0" collapsed="false">
      <c r="A182" s="78" t="s">
        <v>69</v>
      </c>
      <c r="B182" s="114" t="s">
        <v>256</v>
      </c>
      <c r="C182" s="88" t="s">
        <v>257</v>
      </c>
      <c r="D182" s="88"/>
      <c r="E182" s="81" t="n">
        <v>2022</v>
      </c>
      <c r="F182" s="109" t="s">
        <v>19</v>
      </c>
      <c r="G182" s="83" t="n">
        <f aca="false">SUM(G183:G186)</f>
        <v>0</v>
      </c>
      <c r="H182" s="83" t="n">
        <f aca="false">SUM(H183:H186)</f>
        <v>0</v>
      </c>
      <c r="I182" s="83" t="n">
        <f aca="false">SUM(I183:I186)</f>
        <v>0</v>
      </c>
    </row>
    <row r="183" customFormat="false" ht="23.25" hidden="true" customHeight="true" outlineLevel="0" collapsed="false">
      <c r="A183" s="78"/>
      <c r="B183" s="114"/>
      <c r="C183" s="88"/>
      <c r="D183" s="88"/>
      <c r="E183" s="81"/>
      <c r="F183" s="111" t="s">
        <v>20</v>
      </c>
      <c r="G183" s="85" t="n">
        <v>0</v>
      </c>
      <c r="H183" s="85" t="n">
        <v>0</v>
      </c>
      <c r="I183" s="115" t="n">
        <v>0</v>
      </c>
      <c r="J183" s="116"/>
    </row>
    <row r="184" customFormat="false" ht="32.25" hidden="true" customHeight="true" outlineLevel="0" collapsed="false">
      <c r="A184" s="78"/>
      <c r="B184" s="114"/>
      <c r="C184" s="88"/>
      <c r="D184" s="88"/>
      <c r="E184" s="81"/>
      <c r="F184" s="111" t="s">
        <v>21</v>
      </c>
      <c r="G184" s="85" t="n">
        <v>0</v>
      </c>
      <c r="H184" s="85" t="n">
        <v>0</v>
      </c>
      <c r="I184" s="115" t="n">
        <v>0</v>
      </c>
      <c r="J184" s="116"/>
    </row>
    <row r="185" customFormat="false" ht="31.5" hidden="true" customHeight="true" outlineLevel="0" collapsed="false">
      <c r="A185" s="78"/>
      <c r="B185" s="114"/>
      <c r="C185" s="88"/>
      <c r="D185" s="88"/>
      <c r="E185" s="81"/>
      <c r="F185" s="111" t="s">
        <v>22</v>
      </c>
      <c r="G185" s="85" t="n">
        <v>0</v>
      </c>
      <c r="H185" s="85" t="n">
        <v>0</v>
      </c>
      <c r="I185" s="115" t="n">
        <v>0</v>
      </c>
      <c r="J185" s="116"/>
    </row>
    <row r="186" s="68" customFormat="true" ht="74.25" hidden="true" customHeight="true" outlineLevel="0" collapsed="false">
      <c r="A186" s="78"/>
      <c r="B186" s="114"/>
      <c r="C186" s="88"/>
      <c r="D186" s="88"/>
      <c r="E186" s="81"/>
      <c r="F186" s="111" t="s">
        <v>23</v>
      </c>
      <c r="G186" s="85" t="n">
        <v>0</v>
      </c>
      <c r="H186" s="85" t="n">
        <v>0</v>
      </c>
      <c r="I186" s="115" t="n">
        <v>0</v>
      </c>
      <c r="J186" s="116"/>
    </row>
    <row r="187" s="117" customFormat="true" ht="23.25" hidden="false" customHeight="true" outlineLevel="0" collapsed="false">
      <c r="A187" s="59"/>
      <c r="B187" s="60"/>
      <c r="C187" s="60"/>
      <c r="D187" s="61"/>
      <c r="E187" s="60"/>
      <c r="F187" s="60"/>
      <c r="G187" s="62"/>
      <c r="H187" s="62"/>
      <c r="I187" s="62"/>
    </row>
    <row r="188" s="68" customFormat="true" ht="18" hidden="true" customHeight="true" outlineLevel="0" collapsed="false">
      <c r="A188" s="64"/>
      <c r="B188" s="118" t="s">
        <v>193</v>
      </c>
      <c r="C188" s="65"/>
      <c r="D188" s="66"/>
      <c r="E188" s="65"/>
      <c r="F188" s="65"/>
      <c r="G188" s="65"/>
      <c r="H188" s="65"/>
      <c r="I188" s="65"/>
    </row>
    <row r="189" s="68" customFormat="true" ht="23.25" hidden="true" customHeight="true" outlineLevel="0" collapsed="false">
      <c r="A189" s="119"/>
      <c r="B189" s="118" t="s">
        <v>194</v>
      </c>
      <c r="C189" s="118"/>
      <c r="D189" s="120"/>
      <c r="E189" s="118"/>
      <c r="F189" s="118"/>
      <c r="G189" s="118"/>
      <c r="H189" s="118"/>
      <c r="I189" s="118"/>
    </row>
    <row r="190" customFormat="false" ht="15.75" hidden="true" customHeight="false" outlineLevel="0" collapsed="false">
      <c r="A190" s="121"/>
      <c r="B190" s="118" t="s">
        <v>195</v>
      </c>
      <c r="C190" s="122"/>
      <c r="D190" s="123"/>
      <c r="E190" s="122"/>
      <c r="F190" s="122"/>
      <c r="G190" s="118"/>
      <c r="H190" s="118"/>
      <c r="I190" s="118"/>
    </row>
    <row r="191" customFormat="false" ht="15.75" hidden="true" customHeight="false" outlineLevel="0" collapsed="false">
      <c r="A191" s="119"/>
      <c r="B191" s="122" t="s">
        <v>196</v>
      </c>
      <c r="C191" s="118"/>
      <c r="D191" s="123"/>
      <c r="E191" s="118"/>
      <c r="F191" s="118"/>
      <c r="G191" s="118"/>
      <c r="H191" s="118"/>
      <c r="I191" s="118"/>
    </row>
    <row r="192" customFormat="false" ht="15.75" hidden="true" customHeight="false" outlineLevel="0" collapsed="false">
      <c r="A192" s="64"/>
      <c r="B192" s="122" t="s">
        <v>197</v>
      </c>
      <c r="C192" s="65"/>
      <c r="D192" s="123" t="s">
        <v>198</v>
      </c>
      <c r="E192" s="65"/>
      <c r="F192" s="65"/>
      <c r="G192" s="124"/>
      <c r="H192" s="124"/>
      <c r="I192" s="124"/>
    </row>
    <row r="193" customFormat="false" ht="18.75" hidden="true" customHeight="true" outlineLevel="0" collapsed="false">
      <c r="A193" s="64"/>
      <c r="B193" s="122"/>
      <c r="C193" s="65"/>
      <c r="D193" s="123" t="s">
        <v>258</v>
      </c>
      <c r="E193" s="65"/>
      <c r="F193" s="65"/>
      <c r="G193" s="124"/>
      <c r="H193" s="124"/>
      <c r="I193" s="124"/>
    </row>
    <row r="194" customFormat="false" ht="33" hidden="true" customHeight="true" outlineLevel="0" collapsed="false">
      <c r="A194" s="64"/>
      <c r="B194" s="122"/>
      <c r="C194" s="65"/>
      <c r="D194" s="123"/>
      <c r="E194" s="65"/>
      <c r="F194" s="65"/>
      <c r="G194" s="124"/>
      <c r="H194" s="124"/>
      <c r="I194" s="124"/>
    </row>
    <row r="195" customFormat="false" ht="15.75" hidden="true" customHeight="false" outlineLevel="0" collapsed="false">
      <c r="A195" s="64"/>
      <c r="B195" s="118" t="s">
        <v>201</v>
      </c>
      <c r="C195" s="65"/>
      <c r="D195" s="66"/>
      <c r="E195" s="65"/>
      <c r="F195" s="65"/>
      <c r="G195" s="124"/>
      <c r="H195" s="124"/>
      <c r="I195" s="124"/>
    </row>
    <row r="196" customFormat="false" ht="15.75" hidden="true" customHeight="false" outlineLevel="0" collapsed="false">
      <c r="B196" s="118" t="s">
        <v>195</v>
      </c>
      <c r="G196" s="125"/>
      <c r="H196" s="125"/>
      <c r="I196" s="125"/>
    </row>
    <row r="197" customFormat="false" ht="15.75" hidden="true" customHeight="false" outlineLevel="0" collapsed="false">
      <c r="B197" s="122" t="s">
        <v>202</v>
      </c>
      <c r="D197" s="123" t="s">
        <v>203</v>
      </c>
      <c r="G197" s="125"/>
      <c r="H197" s="125"/>
      <c r="I197" s="125"/>
    </row>
    <row r="198" customFormat="false" ht="15.75" hidden="true" customHeight="false" outlineLevel="0" collapsed="false">
      <c r="B198" s="122" t="s">
        <v>205</v>
      </c>
      <c r="D198" s="123"/>
      <c r="G198" s="125"/>
      <c r="H198" s="125"/>
      <c r="I198" s="125"/>
    </row>
    <row r="199" customFormat="false" ht="15.75" hidden="true" customHeight="false" outlineLevel="0" collapsed="false">
      <c r="B199" s="122"/>
      <c r="D199" s="123"/>
      <c r="G199" s="125"/>
      <c r="H199" s="125"/>
      <c r="I199" s="125"/>
    </row>
    <row r="200" customFormat="false" ht="15.75" hidden="true" customHeight="false" outlineLevel="0" collapsed="false">
      <c r="B200" s="118" t="s">
        <v>206</v>
      </c>
      <c r="G200" s="125"/>
      <c r="H200" s="125"/>
      <c r="I200" s="125"/>
    </row>
    <row r="201" customFormat="false" ht="15.75" hidden="true" customHeight="false" outlineLevel="0" collapsed="false">
      <c r="B201" s="118" t="s">
        <v>195</v>
      </c>
      <c r="G201" s="125"/>
      <c r="H201" s="125"/>
      <c r="I201" s="125"/>
    </row>
    <row r="202" customFormat="false" ht="15.75" hidden="true" customHeight="false" outlineLevel="0" collapsed="false">
      <c r="B202" s="122" t="s">
        <v>207</v>
      </c>
      <c r="D202" s="123" t="s">
        <v>208</v>
      </c>
      <c r="G202" s="125"/>
      <c r="H202" s="125"/>
      <c r="I202" s="125"/>
    </row>
    <row r="203" customFormat="false" ht="15.75" hidden="true" customHeight="false" outlineLevel="0" collapsed="false">
      <c r="B203" s="122" t="s">
        <v>205</v>
      </c>
      <c r="D203" s="123"/>
      <c r="G203" s="125"/>
      <c r="H203" s="125"/>
      <c r="I203" s="125"/>
    </row>
    <row r="204" customFormat="false" ht="15.75" hidden="true" customHeight="false" outlineLevel="0" collapsed="false">
      <c r="B204" s="122"/>
      <c r="D204" s="123"/>
      <c r="G204" s="125"/>
      <c r="H204" s="125"/>
      <c r="I204" s="125"/>
    </row>
    <row r="205" customFormat="false" ht="15.75" hidden="true" customHeight="false" outlineLevel="0" collapsed="false">
      <c r="B205" s="118" t="s">
        <v>210</v>
      </c>
      <c r="G205" s="125"/>
      <c r="H205" s="125"/>
      <c r="I205" s="125"/>
    </row>
    <row r="206" customFormat="false" ht="15.75" hidden="true" customHeight="false" outlineLevel="0" collapsed="false">
      <c r="B206" s="118" t="s">
        <v>195</v>
      </c>
      <c r="G206" s="125"/>
      <c r="H206" s="125"/>
      <c r="I206" s="125"/>
    </row>
    <row r="207" customFormat="false" ht="15.75" hidden="true" customHeight="false" outlineLevel="0" collapsed="false">
      <c r="B207" s="122" t="s">
        <v>211</v>
      </c>
      <c r="D207" s="123" t="s">
        <v>212</v>
      </c>
      <c r="G207" s="125"/>
      <c r="H207" s="125"/>
      <c r="I207" s="125"/>
    </row>
    <row r="208" customFormat="false" ht="15.75" hidden="true" customHeight="false" outlineLevel="0" collapsed="false">
      <c r="B208" s="122" t="s">
        <v>214</v>
      </c>
      <c r="D208" s="123"/>
      <c r="G208" s="125"/>
      <c r="H208" s="125"/>
      <c r="I208" s="125"/>
    </row>
    <row r="209" customFormat="false" ht="15.75" hidden="true" customHeight="false" outlineLevel="0" collapsed="false">
      <c r="B209" s="122"/>
      <c r="D209" s="123"/>
      <c r="G209" s="125"/>
      <c r="H209" s="125"/>
      <c r="I209" s="125"/>
    </row>
    <row r="210" customFormat="false" ht="15.75" hidden="true" customHeight="false" outlineLevel="0" collapsed="false">
      <c r="B210" s="118" t="s">
        <v>215</v>
      </c>
      <c r="G210" s="125"/>
      <c r="H210" s="125"/>
      <c r="I210" s="125"/>
    </row>
    <row r="211" customFormat="false" ht="15.75" hidden="true" customHeight="false" outlineLevel="0" collapsed="false">
      <c r="B211" s="118" t="s">
        <v>195</v>
      </c>
      <c r="G211" s="125"/>
      <c r="H211" s="125"/>
      <c r="I211" s="125"/>
    </row>
    <row r="212" customFormat="false" ht="15.75" hidden="true" customHeight="false" outlineLevel="0" collapsed="false">
      <c r="B212" s="122" t="s">
        <v>216</v>
      </c>
      <c r="D212" s="123" t="s">
        <v>217</v>
      </c>
      <c r="G212" s="125"/>
      <c r="H212" s="125"/>
      <c r="I212" s="125"/>
    </row>
    <row r="213" customFormat="false" ht="15.75" hidden="true" customHeight="false" outlineLevel="0" collapsed="false">
      <c r="B213" s="122" t="s">
        <v>205</v>
      </c>
      <c r="D213" s="123"/>
      <c r="G213" s="125"/>
      <c r="H213" s="125"/>
      <c r="I213" s="125"/>
    </row>
    <row r="214" customFormat="false" ht="15" hidden="true" customHeight="false" outlineLevel="0" collapsed="false"/>
    <row r="215" customFormat="false" ht="15" hidden="true" customHeight="false" outlineLevel="0" collapsed="false"/>
  </sheetData>
  <mergeCells count="160">
    <mergeCell ref="F2:H2"/>
    <mergeCell ref="F3:H3"/>
    <mergeCell ref="A5:I5"/>
    <mergeCell ref="A6:I6"/>
    <mergeCell ref="A7:I7"/>
    <mergeCell ref="A9:A11"/>
    <mergeCell ref="B9:B11"/>
    <mergeCell ref="C9:C11"/>
    <mergeCell ref="D9:E10"/>
    <mergeCell ref="F9:F11"/>
    <mergeCell ref="G9:I9"/>
    <mergeCell ref="G10:G11"/>
    <mergeCell ref="H10:H11"/>
    <mergeCell ref="I10:I11"/>
    <mergeCell ref="A13:A46"/>
    <mergeCell ref="B13:B46"/>
    <mergeCell ref="C13:C17"/>
    <mergeCell ref="D13:D17"/>
    <mergeCell ref="E13:E17"/>
    <mergeCell ref="C18:I18"/>
    <mergeCell ref="C19:C23"/>
    <mergeCell ref="D19:D23"/>
    <mergeCell ref="E19:E23"/>
    <mergeCell ref="C24:I24"/>
    <mergeCell ref="C25:C29"/>
    <mergeCell ref="D25:D29"/>
    <mergeCell ref="E25:E29"/>
    <mergeCell ref="C31:C35"/>
    <mergeCell ref="D31:D35"/>
    <mergeCell ref="E31:E35"/>
    <mergeCell ref="C36:C40"/>
    <mergeCell ref="D36:D40"/>
    <mergeCell ref="E36:E40"/>
    <mergeCell ref="C42:C46"/>
    <mergeCell ref="D42:D46"/>
    <mergeCell ref="E42:E46"/>
    <mergeCell ref="A47:A57"/>
    <mergeCell ref="B47:B57"/>
    <mergeCell ref="C47:C51"/>
    <mergeCell ref="D47:D51"/>
    <mergeCell ref="E47:E51"/>
    <mergeCell ref="C53:C57"/>
    <mergeCell ref="D53:D57"/>
    <mergeCell ref="E53:E57"/>
    <mergeCell ref="A58:I58"/>
    <mergeCell ref="A59:A63"/>
    <mergeCell ref="B59:B63"/>
    <mergeCell ref="C59:C63"/>
    <mergeCell ref="D59:D63"/>
    <mergeCell ref="E59:E63"/>
    <mergeCell ref="A64:A68"/>
    <mergeCell ref="B64:B68"/>
    <mergeCell ref="C64:C68"/>
    <mergeCell ref="D64:D68"/>
    <mergeCell ref="E64:E68"/>
    <mergeCell ref="A69:A73"/>
    <mergeCell ref="B69:B73"/>
    <mergeCell ref="C69:C73"/>
    <mergeCell ref="D69:D73"/>
    <mergeCell ref="E69:E73"/>
    <mergeCell ref="A74:A84"/>
    <mergeCell ref="B74:B84"/>
    <mergeCell ref="C74:C78"/>
    <mergeCell ref="D74:D78"/>
    <mergeCell ref="E74:E78"/>
    <mergeCell ref="C79:G79"/>
    <mergeCell ref="C80:C84"/>
    <mergeCell ref="D80:D84"/>
    <mergeCell ref="E80:E84"/>
    <mergeCell ref="A85:I85"/>
    <mergeCell ref="A86:A90"/>
    <mergeCell ref="B86:B90"/>
    <mergeCell ref="C86:C90"/>
    <mergeCell ref="D86:D90"/>
    <mergeCell ref="E86:E90"/>
    <mergeCell ref="A91:A95"/>
    <mergeCell ref="B91:B95"/>
    <mergeCell ref="C91:C95"/>
    <mergeCell ref="D91:D95"/>
    <mergeCell ref="E91:E95"/>
    <mergeCell ref="A96:A100"/>
    <mergeCell ref="B96:B100"/>
    <mergeCell ref="C96:C100"/>
    <mergeCell ref="D96:D100"/>
    <mergeCell ref="E96:E100"/>
    <mergeCell ref="A101:A134"/>
    <mergeCell ref="B101:B134"/>
    <mergeCell ref="C101:C105"/>
    <mergeCell ref="D101:D105"/>
    <mergeCell ref="E101:E105"/>
    <mergeCell ref="C106:G106"/>
    <mergeCell ref="C107:C111"/>
    <mergeCell ref="D107:D111"/>
    <mergeCell ref="E107:E111"/>
    <mergeCell ref="C113:C117"/>
    <mergeCell ref="D113:D117"/>
    <mergeCell ref="E113:E117"/>
    <mergeCell ref="C118:G118"/>
    <mergeCell ref="C119:C123"/>
    <mergeCell ref="D119:D123"/>
    <mergeCell ref="E119:E123"/>
    <mergeCell ref="C124:C128"/>
    <mergeCell ref="D124:D128"/>
    <mergeCell ref="E124:E128"/>
    <mergeCell ref="C129:G129"/>
    <mergeCell ref="C130:C134"/>
    <mergeCell ref="D130:D134"/>
    <mergeCell ref="E130:E134"/>
    <mergeCell ref="A135:I135"/>
    <mergeCell ref="A136:A140"/>
    <mergeCell ref="B136:B140"/>
    <mergeCell ref="C136:C140"/>
    <mergeCell ref="D136:D140"/>
    <mergeCell ref="E136:E140"/>
    <mergeCell ref="A141:A145"/>
    <mergeCell ref="B141:B145"/>
    <mergeCell ref="C141:C145"/>
    <mergeCell ref="D141:D145"/>
    <mergeCell ref="E141:E145"/>
    <mergeCell ref="A146:A150"/>
    <mergeCell ref="B146:B150"/>
    <mergeCell ref="C146:C150"/>
    <mergeCell ref="D146:D150"/>
    <mergeCell ref="E146:E150"/>
    <mergeCell ref="A151:A155"/>
    <mergeCell ref="B151:B155"/>
    <mergeCell ref="C151:C155"/>
    <mergeCell ref="D151:D155"/>
    <mergeCell ref="E151:E155"/>
    <mergeCell ref="A156:A160"/>
    <mergeCell ref="B156:B160"/>
    <mergeCell ref="C156:C160"/>
    <mergeCell ref="D156:D160"/>
    <mergeCell ref="E156:E160"/>
    <mergeCell ref="A161:A165"/>
    <mergeCell ref="B161:B165"/>
    <mergeCell ref="C161:C165"/>
    <mergeCell ref="D161:D165"/>
    <mergeCell ref="E161:E165"/>
    <mergeCell ref="A166:A170"/>
    <mergeCell ref="B166:B170"/>
    <mergeCell ref="C166:C170"/>
    <mergeCell ref="D166:D170"/>
    <mergeCell ref="E166:E170"/>
    <mergeCell ref="A171:I171"/>
    <mergeCell ref="A172:A176"/>
    <mergeCell ref="B172:B176"/>
    <mergeCell ref="C172:C176"/>
    <mergeCell ref="D172:D176"/>
    <mergeCell ref="E172:E176"/>
    <mergeCell ref="A177:A181"/>
    <mergeCell ref="B177:B181"/>
    <mergeCell ref="C177:C181"/>
    <mergeCell ref="D177:D181"/>
    <mergeCell ref="E177:E181"/>
    <mergeCell ref="A182:A186"/>
    <mergeCell ref="B182:B186"/>
    <mergeCell ref="C182:C186"/>
    <mergeCell ref="D182:D186"/>
    <mergeCell ref="E182:E186"/>
  </mergeCells>
  <printOptions headings="false" gridLines="false" gridLinesSet="true" horizontalCentered="false" verticalCentered="false"/>
  <pageMargins left="0.511805555555555" right="0.315277777777778" top="0.196527777777778" bottom="0.236111111111111" header="0.511805555555555" footer="0.511805555555555"/>
  <pageSetup paperSize="9" scale="7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7" manualBreakCount="7">
    <brk id="35" man="true" max="16383" min="0"/>
    <brk id="63" man="true" max="16383" min="0"/>
    <brk id="84" man="true" max="16383" min="0"/>
    <brk id="100" man="true" max="16383" min="0"/>
    <brk id="123" man="true" max="16383" min="0"/>
    <brk id="155" man="true" max="16383" min="0"/>
    <brk id="18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456"/>
  <sheetViews>
    <sheetView showFormulas="false" showGridLines="true" showRowColHeaders="true" showZeros="true" rightToLeft="false" tabSelected="false" showOutlineSymbols="true" defaultGridColor="true" view="pageBreakPreview" topLeftCell="A82" colorId="64" zoomScale="100" zoomScaleNormal="100" zoomScalePageLayoutView="100" workbookViewId="0">
      <selection pane="topLeft" activeCell="D63" activeCellId="0" sqref="D63"/>
    </sheetView>
  </sheetViews>
  <sheetFormatPr defaultColWidth="8.652343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2" width="31.28"/>
    <col collapsed="false" customWidth="true" hidden="false" outlineLevel="0" max="3" min="3" style="2" width="43.58"/>
    <col collapsed="false" customWidth="true" hidden="false" outlineLevel="0" max="4" min="4" style="2" width="37.14"/>
    <col collapsed="false" customWidth="true" hidden="false" outlineLevel="0" max="5" min="5" style="2" width="15.71"/>
    <col collapsed="false" customWidth="true" hidden="false" outlineLevel="0" max="6" min="6" style="2" width="13.01"/>
    <col collapsed="false" customWidth="true" hidden="false" outlineLevel="0" max="7" min="7" style="2" width="21.57"/>
    <col collapsed="false" customWidth="true" hidden="false" outlineLevel="0" max="8" min="8" style="2" width="12.57"/>
    <col collapsed="false" customWidth="true" hidden="false" outlineLevel="0" max="9" min="9" style="2" width="12.71"/>
    <col collapsed="false" customWidth="true" hidden="false" outlineLevel="0" max="10" min="10" style="2" width="12.42"/>
    <col collapsed="false" customWidth="true" hidden="false" outlineLevel="0" max="210" min="210" style="0" width="33.42"/>
    <col collapsed="false" customWidth="true" hidden="false" outlineLevel="0" max="211" min="211" style="0" width="22.57"/>
    <col collapsed="false" customWidth="true" hidden="false" outlineLevel="0" max="216" min="212" style="0" width="16.71"/>
    <col collapsed="false" customWidth="true" hidden="false" outlineLevel="0" max="217" min="217" style="0" width="2.57"/>
    <col collapsed="false" customWidth="true" hidden="false" outlineLevel="0" max="218" min="218" style="0" width="26.29"/>
    <col collapsed="false" customWidth="true" hidden="false" outlineLevel="0" max="219" min="219" style="0" width="19.14"/>
    <col collapsed="false" customWidth="true" hidden="false" outlineLevel="0" max="220" min="220" style="0" width="37.57"/>
    <col collapsed="false" customWidth="true" hidden="false" outlineLevel="0" max="221" min="221" style="0" width="16.14"/>
  </cols>
  <sheetData>
    <row r="1" s="8" customFormat="true" ht="38.25" hidden="false" customHeight="true" outlineLevel="0" collapsed="false">
      <c r="A1" s="6"/>
      <c r="B1" s="6"/>
      <c r="C1" s="6"/>
      <c r="D1" s="6"/>
      <c r="E1" s="6"/>
      <c r="F1" s="6"/>
      <c r="G1" s="7" t="s">
        <v>1</v>
      </c>
      <c r="H1" s="7"/>
      <c r="I1" s="7"/>
      <c r="J1" s="6"/>
    </row>
    <row r="2" s="8" customFormat="true" ht="41.25" hidden="false" customHeight="true" outlineLevel="0" collapsed="false">
      <c r="A2" s="6"/>
      <c r="B2" s="6"/>
      <c r="C2" s="6"/>
      <c r="D2" s="6"/>
      <c r="E2" s="6"/>
      <c r="F2" s="6"/>
      <c r="G2" s="7" t="s">
        <v>259</v>
      </c>
      <c r="H2" s="7"/>
      <c r="I2" s="7"/>
      <c r="J2" s="6"/>
    </row>
    <row r="3" s="8" customFormat="true" ht="26.25" hidden="false" customHeight="true" outlineLevel="0" collapsed="false">
      <c r="A3" s="6"/>
      <c r="B3" s="6"/>
      <c r="C3" s="6"/>
      <c r="D3" s="6"/>
      <c r="E3" s="6"/>
      <c r="F3" s="6"/>
      <c r="G3" s="9"/>
      <c r="H3" s="9"/>
      <c r="I3" s="9"/>
      <c r="J3" s="6"/>
    </row>
    <row r="4" s="8" customFormat="true" ht="18.75" hidden="false" customHeight="false" outlineLevel="0" collapsed="false">
      <c r="A4" s="10" t="s">
        <v>260</v>
      </c>
      <c r="B4" s="10"/>
      <c r="C4" s="10"/>
      <c r="D4" s="10"/>
      <c r="E4" s="10"/>
      <c r="F4" s="10"/>
      <c r="G4" s="10"/>
      <c r="H4" s="10"/>
      <c r="I4" s="10"/>
      <c r="J4" s="10"/>
    </row>
    <row r="5" s="8" customFormat="true" ht="18.75" hidden="false" customHeight="false" outlineLevel="0" collapsed="false">
      <c r="A5" s="10" t="s">
        <v>261</v>
      </c>
      <c r="B5" s="10"/>
      <c r="C5" s="10"/>
      <c r="D5" s="10"/>
      <c r="E5" s="10"/>
      <c r="F5" s="10"/>
      <c r="G5" s="10"/>
      <c r="H5" s="10"/>
      <c r="I5" s="10"/>
      <c r="J5" s="10"/>
    </row>
    <row r="6" s="8" customFormat="true" ht="18.75" hidden="false" customHeight="fals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</row>
    <row r="8" s="8" customFormat="true" ht="35.25" hidden="false" customHeight="true" outlineLevel="0" collapsed="false">
      <c r="A8" s="11" t="s">
        <v>6</v>
      </c>
      <c r="B8" s="12" t="s">
        <v>7</v>
      </c>
      <c r="C8" s="13" t="s">
        <v>8</v>
      </c>
      <c r="D8" s="13" t="s">
        <v>262</v>
      </c>
      <c r="E8" s="13"/>
      <c r="F8" s="13"/>
      <c r="G8" s="13" t="s">
        <v>10</v>
      </c>
      <c r="H8" s="13" t="s">
        <v>11</v>
      </c>
      <c r="I8" s="13"/>
      <c r="J8" s="13"/>
    </row>
    <row r="9" s="8" customFormat="true" ht="31.5" hidden="false" customHeight="true" outlineLevel="0" collapsed="false">
      <c r="A9" s="11"/>
      <c r="B9" s="12"/>
      <c r="C9" s="13"/>
      <c r="D9" s="13"/>
      <c r="E9" s="13"/>
      <c r="F9" s="13"/>
      <c r="G9" s="13"/>
      <c r="H9" s="13" t="s">
        <v>263</v>
      </c>
      <c r="I9" s="13" t="s">
        <v>264</v>
      </c>
      <c r="J9" s="13" t="s">
        <v>265</v>
      </c>
    </row>
    <row r="10" s="8" customFormat="true" ht="48" hidden="false" customHeight="true" outlineLevel="0" collapsed="false">
      <c r="A10" s="11"/>
      <c r="B10" s="12"/>
      <c r="C10" s="13"/>
      <c r="D10" s="13" t="s">
        <v>15</v>
      </c>
      <c r="E10" s="13" t="s">
        <v>266</v>
      </c>
      <c r="F10" s="13" t="s">
        <v>267</v>
      </c>
      <c r="G10" s="13"/>
      <c r="H10" s="13"/>
      <c r="I10" s="13"/>
      <c r="J10" s="13"/>
    </row>
    <row r="11" customFormat="false" ht="14.25" hidden="false" customHeight="true" outlineLevel="0" collapsed="false">
      <c r="A11" s="126"/>
      <c r="B11" s="16" t="n">
        <v>1</v>
      </c>
      <c r="C11" s="16" t="n">
        <v>2</v>
      </c>
      <c r="D11" s="16"/>
      <c r="E11" s="16"/>
      <c r="F11" s="16"/>
      <c r="G11" s="16" t="n">
        <v>3</v>
      </c>
      <c r="H11" s="16" t="n">
        <v>6</v>
      </c>
      <c r="I11" s="16" t="n">
        <v>7</v>
      </c>
      <c r="J11" s="16" t="n">
        <v>8</v>
      </c>
    </row>
    <row r="12" customFormat="false" ht="22.5" hidden="false" customHeight="true" outlineLevel="0" collapsed="false">
      <c r="A12" s="127"/>
      <c r="B12" s="18" t="s">
        <v>18</v>
      </c>
      <c r="C12" s="19"/>
      <c r="D12" s="19"/>
      <c r="E12" s="19"/>
      <c r="F12" s="19"/>
      <c r="G12" s="21" t="s">
        <v>19</v>
      </c>
      <c r="H12" s="128" t="n">
        <f aca="false">SUM(H13:H16)</f>
        <v>668587.2</v>
      </c>
      <c r="I12" s="128" t="n">
        <f aca="false">SUM(I13:I16)</f>
        <v>715394.5</v>
      </c>
      <c r="J12" s="128" t="n">
        <f aca="false">SUM(J13:J16)</f>
        <v>682272.7</v>
      </c>
    </row>
    <row r="13" customFormat="false" ht="22.9" hidden="false" customHeight="true" outlineLevel="0" collapsed="false">
      <c r="A13" s="127"/>
      <c r="B13" s="18"/>
      <c r="C13" s="19"/>
      <c r="D13" s="19"/>
      <c r="E13" s="19"/>
      <c r="F13" s="19"/>
      <c r="G13" s="21" t="s">
        <v>20</v>
      </c>
      <c r="H13" s="128" t="n">
        <f aca="false">H47+H154+H226</f>
        <v>153174.2</v>
      </c>
      <c r="I13" s="128" t="n">
        <f aca="false">I47+I154+I226</f>
        <v>75539.2</v>
      </c>
      <c r="J13" s="128" t="n">
        <f aca="false">J47+J154+J226</f>
        <v>70983.9</v>
      </c>
    </row>
    <row r="14" customFormat="false" ht="30" hidden="false" customHeight="true" outlineLevel="0" collapsed="false">
      <c r="A14" s="127"/>
      <c r="B14" s="18"/>
      <c r="C14" s="19"/>
      <c r="D14" s="19"/>
      <c r="E14" s="19"/>
      <c r="F14" s="19"/>
      <c r="G14" s="21" t="s">
        <v>21</v>
      </c>
      <c r="H14" s="128" t="n">
        <f aca="false">H48+H155+H227</f>
        <v>492212.6</v>
      </c>
      <c r="I14" s="128" t="n">
        <f aca="false">I48+I155+I227</f>
        <v>611180.3</v>
      </c>
      <c r="J14" s="128" t="n">
        <f aca="false">J48+J155+J227</f>
        <v>574324.3</v>
      </c>
    </row>
    <row r="15" customFormat="false" ht="31.5" hidden="false" customHeight="true" outlineLevel="0" collapsed="false">
      <c r="A15" s="127"/>
      <c r="B15" s="18"/>
      <c r="C15" s="19"/>
      <c r="D15" s="19"/>
      <c r="E15" s="19"/>
      <c r="F15" s="19"/>
      <c r="G15" s="21" t="s">
        <v>22</v>
      </c>
      <c r="H15" s="128" t="n">
        <f aca="false">H49+H156+H228</f>
        <v>1155.5</v>
      </c>
      <c r="I15" s="128" t="n">
        <f aca="false">I49+I156+I228</f>
        <v>447.6</v>
      </c>
      <c r="J15" s="128" t="n">
        <f aca="false">J49+J156+J228</f>
        <v>378.2</v>
      </c>
    </row>
    <row r="16" customFormat="false" ht="30" hidden="false" customHeight="false" outlineLevel="0" collapsed="false">
      <c r="A16" s="127"/>
      <c r="B16" s="18"/>
      <c r="C16" s="19"/>
      <c r="D16" s="19"/>
      <c r="E16" s="19"/>
      <c r="F16" s="19"/>
      <c r="G16" s="21" t="s">
        <v>23</v>
      </c>
      <c r="H16" s="128" t="n">
        <f aca="false">H50+H157+H229</f>
        <v>22044.9</v>
      </c>
      <c r="I16" s="128" t="n">
        <f aca="false">I50+I157+I229</f>
        <v>28227.4</v>
      </c>
      <c r="J16" s="128" t="n">
        <f aca="false">J50+J157+J229</f>
        <v>36586.3</v>
      </c>
    </row>
    <row r="17" customFormat="false" ht="18" hidden="false" customHeight="true" outlineLevel="0" collapsed="false">
      <c r="A17" s="127"/>
      <c r="B17" s="18"/>
      <c r="C17" s="23" t="s">
        <v>24</v>
      </c>
      <c r="D17" s="23"/>
      <c r="E17" s="23"/>
      <c r="F17" s="23"/>
      <c r="G17" s="23"/>
      <c r="H17" s="23"/>
      <c r="I17" s="23"/>
      <c r="J17" s="23"/>
    </row>
    <row r="18" customFormat="false" ht="17.25" hidden="false" customHeight="true" outlineLevel="0" collapsed="false">
      <c r="A18" s="127"/>
      <c r="B18" s="18"/>
      <c r="C18" s="19"/>
      <c r="D18" s="19"/>
      <c r="E18" s="19"/>
      <c r="F18" s="19"/>
      <c r="G18" s="21" t="s">
        <v>19</v>
      </c>
      <c r="H18" s="22" t="n">
        <f aca="false">SUM(H19:H22)</f>
        <v>329296.8</v>
      </c>
      <c r="I18" s="22" t="n">
        <f aca="false">SUM(I19:I22)</f>
        <v>351607.8</v>
      </c>
      <c r="J18" s="22" t="n">
        <f aca="false">SUM(J19:J22)</f>
        <v>303570.7</v>
      </c>
    </row>
    <row r="19" customFormat="false" ht="18.75" hidden="false" customHeight="true" outlineLevel="0" collapsed="false">
      <c r="A19" s="127"/>
      <c r="B19" s="18"/>
      <c r="C19" s="19"/>
      <c r="D19" s="19"/>
      <c r="E19" s="19"/>
      <c r="F19" s="19"/>
      <c r="G19" s="21" t="s">
        <v>20</v>
      </c>
      <c r="H19" s="22" t="n">
        <f aca="false">H53+H160+H232</f>
        <v>115889.6</v>
      </c>
      <c r="I19" s="22" t="n">
        <f aca="false">I53+I160+I232</f>
        <v>36725.9</v>
      </c>
      <c r="J19" s="22" t="n">
        <f aca="false">J53+J160+J232</f>
        <v>30579.3</v>
      </c>
    </row>
    <row r="20" customFormat="false" ht="28.5" hidden="false" customHeight="true" outlineLevel="0" collapsed="false">
      <c r="A20" s="127"/>
      <c r="B20" s="18"/>
      <c r="C20" s="19"/>
      <c r="D20" s="19"/>
      <c r="E20" s="19"/>
      <c r="F20" s="19"/>
      <c r="G20" s="21" t="s">
        <v>21</v>
      </c>
      <c r="H20" s="22" t="n">
        <f aca="false">H54+H161+H233</f>
        <v>190546.1</v>
      </c>
      <c r="I20" s="22" t="n">
        <f aca="false">I54+I161+I233</f>
        <v>297145.5</v>
      </c>
      <c r="J20" s="22" t="n">
        <f aca="false">J54+J161+J233</f>
        <v>247414</v>
      </c>
    </row>
    <row r="21" customFormat="false" ht="31.5" hidden="false" customHeight="true" outlineLevel="0" collapsed="false">
      <c r="A21" s="127"/>
      <c r="B21" s="18"/>
      <c r="C21" s="19"/>
      <c r="D21" s="19"/>
      <c r="E21" s="19"/>
      <c r="F21" s="19"/>
      <c r="G21" s="21" t="s">
        <v>22</v>
      </c>
      <c r="H21" s="22" t="n">
        <f aca="false">H55+H162+H234</f>
        <v>816.2</v>
      </c>
      <c r="I21" s="22" t="n">
        <f aca="false">I55+I162+I234</f>
        <v>94.4</v>
      </c>
      <c r="J21" s="22" t="n">
        <f aca="false">J55+J162+J234</f>
        <v>10.5</v>
      </c>
    </row>
    <row r="22" customFormat="false" ht="30.75" hidden="false" customHeight="true" outlineLevel="0" collapsed="false">
      <c r="A22" s="127"/>
      <c r="B22" s="18"/>
      <c r="C22" s="19"/>
      <c r="D22" s="19"/>
      <c r="E22" s="19"/>
      <c r="F22" s="19"/>
      <c r="G22" s="21" t="s">
        <v>23</v>
      </c>
      <c r="H22" s="22" t="n">
        <f aca="false">H56+H163+H235</f>
        <v>22044.9</v>
      </c>
      <c r="I22" s="22" t="n">
        <f aca="false">I56+I163+I235</f>
        <v>17642</v>
      </c>
      <c r="J22" s="22" t="n">
        <f aca="false">J56+J163+J235</f>
        <v>25566.9</v>
      </c>
    </row>
    <row r="23" customFormat="false" ht="20.25" hidden="false" customHeight="true" outlineLevel="0" collapsed="false">
      <c r="A23" s="127"/>
      <c r="B23" s="18"/>
      <c r="C23" s="129" t="s">
        <v>25</v>
      </c>
      <c r="D23" s="129"/>
      <c r="E23" s="129"/>
      <c r="F23" s="129"/>
      <c r="G23" s="129"/>
      <c r="H23" s="129"/>
      <c r="I23" s="129"/>
      <c r="J23" s="129"/>
    </row>
    <row r="24" customFormat="false" ht="19.5" hidden="false" customHeight="true" outlineLevel="0" collapsed="false">
      <c r="A24" s="127"/>
      <c r="B24" s="18"/>
      <c r="C24" s="25" t="s">
        <v>268</v>
      </c>
      <c r="D24" s="20"/>
      <c r="E24" s="20"/>
      <c r="F24" s="20"/>
      <c r="G24" s="21" t="s">
        <v>19</v>
      </c>
      <c r="H24" s="128" t="n">
        <f aca="false">SUM(H25:H28)</f>
        <v>456435</v>
      </c>
      <c r="I24" s="128" t="n">
        <f aca="false">SUM(I25:I28)</f>
        <v>494544.1</v>
      </c>
      <c r="J24" s="128" t="n">
        <f aca="false">SUM(J25:J28)</f>
        <v>451925.7</v>
      </c>
    </row>
    <row r="25" customFormat="false" ht="18.75" hidden="false" customHeight="true" outlineLevel="0" collapsed="false">
      <c r="A25" s="127"/>
      <c r="B25" s="18"/>
      <c r="C25" s="25"/>
      <c r="D25" s="20"/>
      <c r="E25" s="20"/>
      <c r="F25" s="20"/>
      <c r="G25" s="21" t="s">
        <v>20</v>
      </c>
      <c r="H25" s="128" t="n">
        <f aca="false">H47+H154+H238</f>
        <v>47754.3</v>
      </c>
      <c r="I25" s="128" t="n">
        <f aca="false">I47+I154+I238</f>
        <v>51245.7</v>
      </c>
      <c r="J25" s="128" t="n">
        <f aca="false">J47+J154+J238</f>
        <v>45645.7</v>
      </c>
    </row>
    <row r="26" customFormat="false" ht="31.5" hidden="false" customHeight="true" outlineLevel="0" collapsed="false">
      <c r="A26" s="127"/>
      <c r="B26" s="18"/>
      <c r="C26" s="25"/>
      <c r="D26" s="20"/>
      <c r="E26" s="20"/>
      <c r="F26" s="20"/>
      <c r="G26" s="21" t="s">
        <v>21</v>
      </c>
      <c r="H26" s="128" t="n">
        <f aca="false">H48+H155+H239</f>
        <v>386230.3</v>
      </c>
      <c r="I26" s="128" t="n">
        <f aca="false">I48+I155+I239</f>
        <v>414623.4</v>
      </c>
      <c r="J26" s="128" t="n">
        <f aca="false">J48+J155+J239</f>
        <v>369315.5</v>
      </c>
    </row>
    <row r="27" customFormat="false" ht="28.5" hidden="false" customHeight="true" outlineLevel="0" collapsed="false">
      <c r="A27" s="127"/>
      <c r="B27" s="18"/>
      <c r="C27" s="25"/>
      <c r="D27" s="20"/>
      <c r="E27" s="20"/>
      <c r="F27" s="20"/>
      <c r="G27" s="21" t="s">
        <v>22</v>
      </c>
      <c r="H27" s="128" t="n">
        <f aca="false">H49+H156+H240</f>
        <v>405.5</v>
      </c>
      <c r="I27" s="128" t="n">
        <f aca="false">I49+I156+I240</f>
        <v>447.6</v>
      </c>
      <c r="J27" s="128" t="n">
        <f aca="false">J49+J156+J240</f>
        <v>378.2</v>
      </c>
    </row>
    <row r="28" customFormat="false" ht="29.25" hidden="false" customHeight="true" outlineLevel="0" collapsed="false">
      <c r="A28" s="127"/>
      <c r="B28" s="18"/>
      <c r="C28" s="25"/>
      <c r="D28" s="20"/>
      <c r="E28" s="20"/>
      <c r="F28" s="20"/>
      <c r="G28" s="21" t="s">
        <v>23</v>
      </c>
      <c r="H28" s="128" t="n">
        <f aca="false">H50+H157+H241</f>
        <v>22044.9</v>
      </c>
      <c r="I28" s="128" t="n">
        <f aca="false">I50+I157+I241</f>
        <v>28227.4</v>
      </c>
      <c r="J28" s="128" t="n">
        <f aca="false">J50+J157+J241</f>
        <v>36586.3</v>
      </c>
    </row>
    <row r="29" customFormat="false" ht="21.75" hidden="false" customHeight="true" outlineLevel="0" collapsed="false">
      <c r="A29" s="127"/>
      <c r="B29" s="18"/>
      <c r="C29" s="26" t="s">
        <v>24</v>
      </c>
      <c r="D29" s="26"/>
      <c r="E29" s="26"/>
      <c r="F29" s="26"/>
      <c r="G29" s="26"/>
      <c r="H29" s="27"/>
      <c r="I29" s="27"/>
      <c r="J29" s="27"/>
    </row>
    <row r="30" customFormat="false" ht="17.25" hidden="false" customHeight="true" outlineLevel="0" collapsed="false">
      <c r="A30" s="127"/>
      <c r="B30" s="18"/>
      <c r="C30" s="19"/>
      <c r="D30" s="19"/>
      <c r="E30" s="19"/>
      <c r="F30" s="19"/>
      <c r="G30" s="21" t="s">
        <v>19</v>
      </c>
      <c r="H30" s="28" t="n">
        <f aca="false">SUM(H31:H34)</f>
        <v>117144.6</v>
      </c>
      <c r="I30" s="28" t="n">
        <f aca="false">SUM(I31:I34)</f>
        <v>130757.4</v>
      </c>
      <c r="J30" s="28" t="n">
        <f aca="false">SUM(J31:J34)</f>
        <v>73223.7</v>
      </c>
    </row>
    <row r="31" customFormat="false" ht="21" hidden="false" customHeight="true" outlineLevel="0" collapsed="false">
      <c r="A31" s="127"/>
      <c r="B31" s="18"/>
      <c r="C31" s="19"/>
      <c r="D31" s="19"/>
      <c r="E31" s="19"/>
      <c r="F31" s="19"/>
      <c r="G31" s="21" t="s">
        <v>20</v>
      </c>
      <c r="H31" s="22" t="n">
        <f aca="false">H53+H160+H244</f>
        <v>10469.7</v>
      </c>
      <c r="I31" s="22" t="n">
        <f aca="false">I53+I160+I244</f>
        <v>12432.4</v>
      </c>
      <c r="J31" s="22" t="n">
        <f aca="false">J53+J160+J244</f>
        <v>5241.1</v>
      </c>
    </row>
    <row r="32" customFormat="false" ht="33.75" hidden="false" customHeight="true" outlineLevel="0" collapsed="false">
      <c r="A32" s="127"/>
      <c r="B32" s="18"/>
      <c r="C32" s="19"/>
      <c r="D32" s="19"/>
      <c r="E32" s="19"/>
      <c r="F32" s="19"/>
      <c r="G32" s="21" t="s">
        <v>21</v>
      </c>
      <c r="H32" s="22" t="n">
        <f aca="false">H54+H161+H245</f>
        <v>84563.8</v>
      </c>
      <c r="I32" s="22" t="n">
        <f aca="false">I54+I161+I245</f>
        <v>100588.6</v>
      </c>
      <c r="J32" s="22" t="n">
        <f aca="false">J54+J161+J245</f>
        <v>42405.2</v>
      </c>
    </row>
    <row r="33" customFormat="false" ht="27" hidden="false" customHeight="true" outlineLevel="0" collapsed="false">
      <c r="A33" s="127"/>
      <c r="B33" s="18"/>
      <c r="C33" s="19"/>
      <c r="D33" s="19"/>
      <c r="E33" s="19"/>
      <c r="F33" s="19"/>
      <c r="G33" s="21" t="s">
        <v>22</v>
      </c>
      <c r="H33" s="22" t="n">
        <f aca="false">H55+H162+H246</f>
        <v>66.2</v>
      </c>
      <c r="I33" s="22" t="n">
        <f aca="false">I55+I162+I246</f>
        <v>94.4</v>
      </c>
      <c r="J33" s="22" t="n">
        <f aca="false">J55+J162+J246</f>
        <v>10.5</v>
      </c>
    </row>
    <row r="34" customFormat="false" ht="30" hidden="false" customHeight="true" outlineLevel="0" collapsed="false">
      <c r="A34" s="127"/>
      <c r="B34" s="18"/>
      <c r="C34" s="19"/>
      <c r="D34" s="19"/>
      <c r="E34" s="19"/>
      <c r="F34" s="19"/>
      <c r="G34" s="21" t="s">
        <v>23</v>
      </c>
      <c r="H34" s="22" t="n">
        <f aca="false">H56+H163+H247</f>
        <v>22044.9</v>
      </c>
      <c r="I34" s="22" t="n">
        <f aca="false">I56+I163+I247</f>
        <v>17642</v>
      </c>
      <c r="J34" s="22" t="n">
        <f aca="false">J56+J163+J247</f>
        <v>25566.9</v>
      </c>
    </row>
    <row r="35" customFormat="false" ht="22.5" hidden="false" customHeight="true" outlineLevel="0" collapsed="false">
      <c r="A35" s="127"/>
      <c r="B35" s="18"/>
      <c r="C35" s="25" t="s">
        <v>269</v>
      </c>
      <c r="D35" s="20"/>
      <c r="E35" s="20"/>
      <c r="F35" s="20"/>
      <c r="G35" s="21" t="s">
        <v>19</v>
      </c>
      <c r="H35" s="128" t="n">
        <f aca="false">SUM(H36:H39)</f>
        <v>212152.2</v>
      </c>
      <c r="I35" s="128" t="n">
        <f aca="false">SUM(I36:I39)</f>
        <v>220850.4</v>
      </c>
      <c r="J35" s="128" t="n">
        <f aca="false">SUM(J36:J39)</f>
        <v>230347</v>
      </c>
    </row>
    <row r="36" customFormat="false" ht="21.75" hidden="false" customHeight="true" outlineLevel="0" collapsed="false">
      <c r="A36" s="127"/>
      <c r="B36" s="18"/>
      <c r="C36" s="25"/>
      <c r="D36" s="20"/>
      <c r="E36" s="20"/>
      <c r="F36" s="20"/>
      <c r="G36" s="21" t="s">
        <v>20</v>
      </c>
      <c r="H36" s="128" t="n">
        <f aca="false">H249</f>
        <v>105419.9</v>
      </c>
      <c r="I36" s="128" t="n">
        <f aca="false">I249</f>
        <v>24293.5</v>
      </c>
      <c r="J36" s="128" t="n">
        <f aca="false">J249</f>
        <v>25338.2</v>
      </c>
    </row>
    <row r="37" customFormat="false" ht="32.25" hidden="false" customHeight="true" outlineLevel="0" collapsed="false">
      <c r="A37" s="127"/>
      <c r="B37" s="18"/>
      <c r="C37" s="25"/>
      <c r="D37" s="20"/>
      <c r="E37" s="20"/>
      <c r="F37" s="20"/>
      <c r="G37" s="21" t="s">
        <v>21</v>
      </c>
      <c r="H37" s="128" t="n">
        <f aca="false">H250</f>
        <v>105982.3</v>
      </c>
      <c r="I37" s="128" t="n">
        <f aca="false">I250</f>
        <v>196556.9</v>
      </c>
      <c r="J37" s="128" t="n">
        <f aca="false">J250</f>
        <v>205008.8</v>
      </c>
    </row>
    <row r="38" customFormat="false" ht="32.25" hidden="false" customHeight="true" outlineLevel="0" collapsed="false">
      <c r="A38" s="127"/>
      <c r="B38" s="18"/>
      <c r="C38" s="25"/>
      <c r="D38" s="20"/>
      <c r="E38" s="20"/>
      <c r="F38" s="20"/>
      <c r="G38" s="21" t="s">
        <v>22</v>
      </c>
      <c r="H38" s="128" t="n">
        <f aca="false">H251</f>
        <v>750</v>
      </c>
      <c r="I38" s="128" t="n">
        <f aca="false">I251</f>
        <v>0</v>
      </c>
      <c r="J38" s="128" t="n">
        <f aca="false">J251</f>
        <v>0</v>
      </c>
    </row>
    <row r="39" customFormat="false" ht="27" hidden="false" customHeight="true" outlineLevel="0" collapsed="false">
      <c r="A39" s="127"/>
      <c r="B39" s="18"/>
      <c r="C39" s="25"/>
      <c r="D39" s="20"/>
      <c r="E39" s="20"/>
      <c r="F39" s="20"/>
      <c r="G39" s="21" t="s">
        <v>23</v>
      </c>
      <c r="H39" s="128" t="n">
        <f aca="false">H252</f>
        <v>0</v>
      </c>
      <c r="I39" s="128" t="n">
        <f aca="false">I252</f>
        <v>0</v>
      </c>
      <c r="J39" s="128" t="n">
        <f aca="false">J252</f>
        <v>0</v>
      </c>
    </row>
    <row r="40" customFormat="false" ht="21.75" hidden="false" customHeight="true" outlineLevel="0" collapsed="false">
      <c r="A40" s="127"/>
      <c r="B40" s="18"/>
      <c r="C40" s="26" t="s">
        <v>24</v>
      </c>
      <c r="D40" s="26"/>
      <c r="E40" s="26"/>
      <c r="F40" s="26"/>
      <c r="G40" s="21"/>
      <c r="H40" s="128"/>
      <c r="I40" s="128"/>
      <c r="J40" s="128"/>
    </row>
    <row r="41" customFormat="false" ht="21.75" hidden="false" customHeight="true" outlineLevel="0" collapsed="false">
      <c r="A41" s="127"/>
      <c r="B41" s="18"/>
      <c r="C41" s="20"/>
      <c r="D41" s="20"/>
      <c r="E41" s="20"/>
      <c r="F41" s="20"/>
      <c r="G41" s="29" t="s">
        <v>19</v>
      </c>
      <c r="H41" s="128" t="n">
        <f aca="false">SUM(H42:H45)</f>
        <v>212152.2</v>
      </c>
      <c r="I41" s="128" t="n">
        <f aca="false">SUM(I42:I45)</f>
        <v>220850.4</v>
      </c>
      <c r="J41" s="128" t="n">
        <f aca="false">SUM(J42:J45)</f>
        <v>230347</v>
      </c>
    </row>
    <row r="42" customFormat="false" ht="21" hidden="false" customHeight="true" outlineLevel="0" collapsed="false">
      <c r="A42" s="127"/>
      <c r="B42" s="18"/>
      <c r="C42" s="20"/>
      <c r="D42" s="20"/>
      <c r="E42" s="20"/>
      <c r="F42" s="20"/>
      <c r="G42" s="30" t="s">
        <v>20</v>
      </c>
      <c r="H42" s="128" t="n">
        <f aca="false">H255</f>
        <v>105419.9</v>
      </c>
      <c r="I42" s="128" t="n">
        <f aca="false">I255</f>
        <v>24293.5</v>
      </c>
      <c r="J42" s="128" t="n">
        <f aca="false">J255</f>
        <v>25338.2</v>
      </c>
    </row>
    <row r="43" customFormat="false" ht="25.5" hidden="false" customHeight="true" outlineLevel="0" collapsed="false">
      <c r="A43" s="127"/>
      <c r="B43" s="18"/>
      <c r="C43" s="20"/>
      <c r="D43" s="20"/>
      <c r="E43" s="20"/>
      <c r="F43" s="20"/>
      <c r="G43" s="30" t="s">
        <v>21</v>
      </c>
      <c r="H43" s="128" t="n">
        <f aca="false">H256</f>
        <v>105982.3</v>
      </c>
      <c r="I43" s="128" t="n">
        <f aca="false">I256</f>
        <v>196556.9</v>
      </c>
      <c r="J43" s="128" t="n">
        <f aca="false">J256</f>
        <v>205008.8</v>
      </c>
    </row>
    <row r="44" customFormat="false" ht="29.25" hidden="false" customHeight="true" outlineLevel="0" collapsed="false">
      <c r="A44" s="127"/>
      <c r="B44" s="18"/>
      <c r="C44" s="20"/>
      <c r="D44" s="20"/>
      <c r="E44" s="20"/>
      <c r="F44" s="20"/>
      <c r="G44" s="21" t="s">
        <v>22</v>
      </c>
      <c r="H44" s="128" t="n">
        <f aca="false">H257</f>
        <v>750</v>
      </c>
      <c r="I44" s="128" t="n">
        <f aca="false">I257</f>
        <v>0</v>
      </c>
      <c r="J44" s="128" t="n">
        <f aca="false">J257</f>
        <v>0</v>
      </c>
    </row>
    <row r="45" customFormat="false" ht="39.75" hidden="false" customHeight="true" outlineLevel="0" collapsed="false">
      <c r="A45" s="127"/>
      <c r="B45" s="18"/>
      <c r="C45" s="20"/>
      <c r="D45" s="20"/>
      <c r="E45" s="20"/>
      <c r="F45" s="20"/>
      <c r="G45" s="30" t="s">
        <v>23</v>
      </c>
      <c r="H45" s="128" t="n">
        <f aca="false">H258</f>
        <v>0</v>
      </c>
      <c r="I45" s="128" t="n">
        <f aca="false">I258</f>
        <v>0</v>
      </c>
      <c r="J45" s="128" t="n">
        <f aca="false">J258</f>
        <v>0</v>
      </c>
    </row>
    <row r="46" customFormat="false" ht="24" hidden="false" customHeight="true" outlineLevel="0" collapsed="false">
      <c r="A46" s="127"/>
      <c r="B46" s="31" t="s">
        <v>29</v>
      </c>
      <c r="C46" s="25" t="s">
        <v>30</v>
      </c>
      <c r="D46" s="20"/>
      <c r="E46" s="20"/>
      <c r="F46" s="20"/>
      <c r="G46" s="30" t="s">
        <v>19</v>
      </c>
      <c r="H46" s="130" t="n">
        <f aca="false">SUM(H47:H50)</f>
        <v>32114</v>
      </c>
      <c r="I46" s="130" t="n">
        <f aca="false">SUM(I47:I50)</f>
        <v>20008.4</v>
      </c>
      <c r="J46" s="130" t="n">
        <f aca="false">SUM(J47:J50)</f>
        <v>44911.3</v>
      </c>
    </row>
    <row r="47" customFormat="false" ht="27.75" hidden="false" customHeight="true" outlineLevel="0" collapsed="false">
      <c r="A47" s="127"/>
      <c r="B47" s="31"/>
      <c r="C47" s="25"/>
      <c r="D47" s="20"/>
      <c r="E47" s="20"/>
      <c r="F47" s="20"/>
      <c r="G47" s="30" t="s">
        <v>20</v>
      </c>
      <c r="H47" s="130" t="n">
        <f aca="false">H59</f>
        <v>3173.2</v>
      </c>
      <c r="I47" s="130" t="n">
        <f aca="false">I59</f>
        <v>1925.3</v>
      </c>
      <c r="J47" s="130" t="n">
        <f aca="false">J59</f>
        <v>3805.1</v>
      </c>
    </row>
    <row r="48" customFormat="false" ht="40.5" hidden="false" customHeight="true" outlineLevel="0" collapsed="false">
      <c r="A48" s="127"/>
      <c r="B48" s="31"/>
      <c r="C48" s="25"/>
      <c r="D48" s="20"/>
      <c r="E48" s="20"/>
      <c r="F48" s="20"/>
      <c r="G48" s="30" t="s">
        <v>21</v>
      </c>
      <c r="H48" s="130" t="n">
        <f aca="false">H60</f>
        <v>25528.6</v>
      </c>
      <c r="I48" s="130" t="n">
        <f aca="false">I60</f>
        <v>15577.1</v>
      </c>
      <c r="J48" s="130" t="n">
        <f aca="false">J60</f>
        <v>30786.3</v>
      </c>
    </row>
    <row r="49" customFormat="false" ht="37.5" hidden="false" customHeight="true" outlineLevel="0" collapsed="false">
      <c r="A49" s="127"/>
      <c r="B49" s="31"/>
      <c r="C49" s="25"/>
      <c r="D49" s="20"/>
      <c r="E49" s="20"/>
      <c r="F49" s="20"/>
      <c r="G49" s="30" t="s">
        <v>22</v>
      </c>
      <c r="H49" s="130" t="n">
        <f aca="false">H61</f>
        <v>20.8</v>
      </c>
      <c r="I49" s="130" t="n">
        <f aca="false">I61</f>
        <v>11.7</v>
      </c>
      <c r="J49" s="130" t="n">
        <f aca="false">J61</f>
        <v>10.5</v>
      </c>
    </row>
    <row r="50" customFormat="false" ht="38.25" hidden="false" customHeight="true" outlineLevel="0" collapsed="false">
      <c r="A50" s="127"/>
      <c r="B50" s="31"/>
      <c r="C50" s="25"/>
      <c r="D50" s="20"/>
      <c r="E50" s="20"/>
      <c r="F50" s="20"/>
      <c r="G50" s="30" t="s">
        <v>23</v>
      </c>
      <c r="H50" s="130" t="n">
        <f aca="false">H62</f>
        <v>3391.4</v>
      </c>
      <c r="I50" s="130" t="n">
        <f aca="false">I62</f>
        <v>2494.3</v>
      </c>
      <c r="J50" s="130" t="n">
        <f aca="false">J62</f>
        <v>10309.4</v>
      </c>
    </row>
    <row r="51" customFormat="false" ht="15.75" hidden="false" customHeight="false" outlineLevel="0" collapsed="false">
      <c r="A51" s="127"/>
      <c r="B51" s="31"/>
      <c r="C51" s="26" t="s">
        <v>24</v>
      </c>
      <c r="D51" s="26"/>
      <c r="E51" s="26"/>
      <c r="F51" s="26"/>
      <c r="G51" s="26"/>
      <c r="H51" s="26"/>
      <c r="I51" s="32"/>
      <c r="J51" s="32"/>
    </row>
    <row r="52" customFormat="false" ht="31.5" hidden="false" customHeight="true" outlineLevel="0" collapsed="false">
      <c r="A52" s="127"/>
      <c r="B52" s="31"/>
      <c r="C52" s="25" t="s">
        <v>30</v>
      </c>
      <c r="D52" s="20"/>
      <c r="E52" s="20"/>
      <c r="F52" s="20"/>
      <c r="G52" s="21" t="s">
        <v>19</v>
      </c>
      <c r="H52" s="130" t="n">
        <f aca="false">SUM(H53:H56)</f>
        <v>32114</v>
      </c>
      <c r="I52" s="130" t="n">
        <f aca="false">SUM(I53:I56)</f>
        <v>20008.4</v>
      </c>
      <c r="J52" s="130" t="n">
        <f aca="false">SUM(J53:J56)</f>
        <v>44911.3</v>
      </c>
    </row>
    <row r="53" customFormat="false" ht="24.75" hidden="false" customHeight="true" outlineLevel="0" collapsed="false">
      <c r="A53" s="127"/>
      <c r="B53" s="31"/>
      <c r="C53" s="25"/>
      <c r="D53" s="20"/>
      <c r="E53" s="20"/>
      <c r="F53" s="20"/>
      <c r="G53" s="21" t="s">
        <v>20</v>
      </c>
      <c r="H53" s="128" t="n">
        <f aca="false">H59</f>
        <v>3173.2</v>
      </c>
      <c r="I53" s="128" t="n">
        <f aca="false">I59</f>
        <v>1925.3</v>
      </c>
      <c r="J53" s="128" t="n">
        <f aca="false">J59</f>
        <v>3805.1</v>
      </c>
    </row>
    <row r="54" customFormat="false" ht="36.75" hidden="false" customHeight="true" outlineLevel="0" collapsed="false">
      <c r="A54" s="127"/>
      <c r="B54" s="31"/>
      <c r="C54" s="25"/>
      <c r="D54" s="20"/>
      <c r="E54" s="20"/>
      <c r="F54" s="20"/>
      <c r="G54" s="21" t="s">
        <v>21</v>
      </c>
      <c r="H54" s="128" t="n">
        <f aca="false">H60</f>
        <v>25528.6</v>
      </c>
      <c r="I54" s="128" t="n">
        <f aca="false">I60</f>
        <v>15577.1</v>
      </c>
      <c r="J54" s="128" t="n">
        <f aca="false">J60</f>
        <v>30786.3</v>
      </c>
    </row>
    <row r="55" customFormat="false" ht="36.75" hidden="false" customHeight="true" outlineLevel="0" collapsed="false">
      <c r="A55" s="127"/>
      <c r="B55" s="31"/>
      <c r="C55" s="25"/>
      <c r="D55" s="20"/>
      <c r="E55" s="20"/>
      <c r="F55" s="20"/>
      <c r="G55" s="21" t="s">
        <v>22</v>
      </c>
      <c r="H55" s="128" t="n">
        <f aca="false">H61</f>
        <v>20.8</v>
      </c>
      <c r="I55" s="128" t="n">
        <f aca="false">I61</f>
        <v>11.7</v>
      </c>
      <c r="J55" s="128" t="n">
        <f aca="false">J61</f>
        <v>10.5</v>
      </c>
    </row>
    <row r="56" customFormat="false" ht="36.75" hidden="false" customHeight="true" outlineLevel="0" collapsed="false">
      <c r="A56" s="127"/>
      <c r="B56" s="31"/>
      <c r="C56" s="25"/>
      <c r="D56" s="20"/>
      <c r="E56" s="20"/>
      <c r="F56" s="20"/>
      <c r="G56" s="21" t="s">
        <v>23</v>
      </c>
      <c r="H56" s="128" t="n">
        <f aca="false">H62</f>
        <v>3391.4</v>
      </c>
      <c r="I56" s="128" t="n">
        <f aca="false">I62</f>
        <v>2494.3</v>
      </c>
      <c r="J56" s="128" t="n">
        <f aca="false">J62</f>
        <v>10309.4</v>
      </c>
    </row>
    <row r="57" customFormat="false" ht="16.5" hidden="false" customHeight="false" outlineLevel="0" collapsed="false">
      <c r="A57" s="33" t="s">
        <v>31</v>
      </c>
      <c r="B57" s="33"/>
      <c r="C57" s="33"/>
      <c r="D57" s="33"/>
      <c r="E57" s="33"/>
      <c r="F57" s="33"/>
      <c r="G57" s="33"/>
      <c r="H57" s="33"/>
      <c r="I57" s="33"/>
      <c r="J57" s="33"/>
    </row>
    <row r="58" customFormat="false" ht="66" hidden="false" customHeight="true" outlineLevel="0" collapsed="false">
      <c r="A58" s="127"/>
      <c r="B58" s="34" t="s">
        <v>33</v>
      </c>
      <c r="C58" s="25" t="s">
        <v>30</v>
      </c>
      <c r="D58" s="25" t="s">
        <v>270</v>
      </c>
      <c r="E58" s="37" t="n">
        <v>43831</v>
      </c>
      <c r="F58" s="37" t="n">
        <v>44926</v>
      </c>
      <c r="G58" s="29" t="s">
        <v>19</v>
      </c>
      <c r="H58" s="130" t="n">
        <f aca="false">SUM(H59:H62)</f>
        <v>32114</v>
      </c>
      <c r="I58" s="130" t="n">
        <f aca="false">SUM(I59:I62)</f>
        <v>20008.4</v>
      </c>
      <c r="J58" s="130" t="n">
        <f aca="false">SUM(J59:J62)</f>
        <v>44911.3</v>
      </c>
    </row>
    <row r="59" customFormat="false" ht="66" hidden="false" customHeight="true" outlineLevel="0" collapsed="false">
      <c r="A59" s="127"/>
      <c r="B59" s="34"/>
      <c r="C59" s="25"/>
      <c r="D59" s="25"/>
      <c r="E59" s="37"/>
      <c r="F59" s="37"/>
      <c r="G59" s="30" t="s">
        <v>20</v>
      </c>
      <c r="H59" s="28" t="n">
        <f aca="false">H64+H114</f>
        <v>3173.2</v>
      </c>
      <c r="I59" s="28" t="n">
        <f aca="false">I64+I114</f>
        <v>1925.3</v>
      </c>
      <c r="J59" s="28" t="n">
        <f aca="false">J64+J114</f>
        <v>3805.1</v>
      </c>
    </row>
    <row r="60" customFormat="false" ht="66" hidden="false" customHeight="true" outlineLevel="0" collapsed="false">
      <c r="A60" s="127"/>
      <c r="B60" s="34"/>
      <c r="C60" s="25"/>
      <c r="D60" s="25"/>
      <c r="E60" s="37"/>
      <c r="F60" s="37"/>
      <c r="G60" s="30" t="s">
        <v>21</v>
      </c>
      <c r="H60" s="28" t="n">
        <f aca="false">H65+H115</f>
        <v>25528.6</v>
      </c>
      <c r="I60" s="28" t="n">
        <f aca="false">I65+I115</f>
        <v>15577.1</v>
      </c>
      <c r="J60" s="28" t="n">
        <f aca="false">J65+J115</f>
        <v>30786.3</v>
      </c>
    </row>
    <row r="61" customFormat="false" ht="66" hidden="false" customHeight="true" outlineLevel="0" collapsed="false">
      <c r="A61" s="127"/>
      <c r="B61" s="34"/>
      <c r="C61" s="25"/>
      <c r="D61" s="25"/>
      <c r="E61" s="37"/>
      <c r="F61" s="37"/>
      <c r="G61" s="30" t="s">
        <v>22</v>
      </c>
      <c r="H61" s="28" t="n">
        <f aca="false">H66+H116</f>
        <v>20.8</v>
      </c>
      <c r="I61" s="28" t="n">
        <f aca="false">I66+I116</f>
        <v>11.7</v>
      </c>
      <c r="J61" s="28" t="n">
        <f aca="false">J66+J116</f>
        <v>10.5</v>
      </c>
    </row>
    <row r="62" customFormat="false" ht="66" hidden="false" customHeight="true" outlineLevel="0" collapsed="false">
      <c r="A62" s="127"/>
      <c r="B62" s="34"/>
      <c r="C62" s="25"/>
      <c r="D62" s="25"/>
      <c r="E62" s="37"/>
      <c r="F62" s="37"/>
      <c r="G62" s="30" t="s">
        <v>23</v>
      </c>
      <c r="H62" s="28" t="n">
        <f aca="false">H67+H117</f>
        <v>3391.4</v>
      </c>
      <c r="I62" s="28" t="n">
        <f aca="false">I67+I117</f>
        <v>2494.3</v>
      </c>
      <c r="J62" s="28" t="n">
        <f aca="false">J67+J117</f>
        <v>10309.4</v>
      </c>
    </row>
    <row r="63" customFormat="false" ht="30" hidden="false" customHeight="true" outlineLevel="0" collapsed="false">
      <c r="A63" s="127"/>
      <c r="B63" s="35" t="s">
        <v>36</v>
      </c>
      <c r="C63" s="25" t="s">
        <v>30</v>
      </c>
      <c r="D63" s="20"/>
      <c r="E63" s="37" t="n">
        <v>43831</v>
      </c>
      <c r="F63" s="37" t="n">
        <v>44926</v>
      </c>
      <c r="G63" s="29" t="s">
        <v>19</v>
      </c>
      <c r="H63" s="130" t="n">
        <f aca="false">SUM(H64:H67)</f>
        <v>11304.7</v>
      </c>
      <c r="I63" s="130" t="n">
        <f aca="false">SUM(I64:I67)</f>
        <v>8314.3</v>
      </c>
      <c r="J63" s="130" t="n">
        <f aca="false">SUM(J64:J67)</f>
        <v>34364.6</v>
      </c>
    </row>
    <row r="64" customFormat="false" ht="25.5" hidden="false" customHeight="true" outlineLevel="0" collapsed="false">
      <c r="A64" s="127"/>
      <c r="B64" s="35"/>
      <c r="C64" s="25"/>
      <c r="D64" s="20"/>
      <c r="E64" s="37"/>
      <c r="F64" s="37"/>
      <c r="G64" s="30" t="s">
        <v>20</v>
      </c>
      <c r="H64" s="28" t="n">
        <v>886.5</v>
      </c>
      <c r="I64" s="28" t="n">
        <v>640.2</v>
      </c>
      <c r="J64" s="28" t="n">
        <v>2646.1</v>
      </c>
    </row>
    <row r="65" customFormat="false" ht="30" hidden="false" customHeight="false" outlineLevel="0" collapsed="false">
      <c r="A65" s="127"/>
      <c r="B65" s="35"/>
      <c r="C65" s="25"/>
      <c r="D65" s="20"/>
      <c r="E65" s="37"/>
      <c r="F65" s="37"/>
      <c r="G65" s="30" t="s">
        <v>21</v>
      </c>
      <c r="H65" s="28" t="n">
        <v>7026.8</v>
      </c>
      <c r="I65" s="28" t="n">
        <v>5179.8</v>
      </c>
      <c r="J65" s="28" t="n">
        <v>21409.1</v>
      </c>
    </row>
    <row r="66" customFormat="false" ht="38.25" hidden="false" customHeight="true" outlineLevel="0" collapsed="false">
      <c r="A66" s="127"/>
      <c r="B66" s="35"/>
      <c r="C66" s="25"/>
      <c r="D66" s="20"/>
      <c r="E66" s="37"/>
      <c r="F66" s="37"/>
      <c r="G66" s="30" t="s">
        <v>22</v>
      </c>
      <c r="H66" s="28" t="n">
        <v>0</v>
      </c>
      <c r="I66" s="28" t="n">
        <v>0</v>
      </c>
      <c r="J66" s="28" t="n">
        <v>0</v>
      </c>
    </row>
    <row r="67" customFormat="false" ht="42" hidden="false" customHeight="true" outlineLevel="0" collapsed="false">
      <c r="A67" s="127"/>
      <c r="B67" s="35"/>
      <c r="C67" s="25"/>
      <c r="D67" s="20"/>
      <c r="E67" s="37"/>
      <c r="F67" s="37"/>
      <c r="G67" s="30" t="s">
        <v>23</v>
      </c>
      <c r="H67" s="28" t="n">
        <v>3391.4</v>
      </c>
      <c r="I67" s="28" t="n">
        <v>2494.3</v>
      </c>
      <c r="J67" s="28" t="n">
        <v>10309.4</v>
      </c>
    </row>
    <row r="68" customFormat="false" ht="33" hidden="false" customHeight="true" outlineLevel="0" collapsed="false">
      <c r="A68" s="127"/>
      <c r="B68" s="35" t="s">
        <v>39</v>
      </c>
      <c r="C68" s="25" t="s">
        <v>30</v>
      </c>
      <c r="D68" s="20"/>
      <c r="E68" s="37" t="n">
        <v>43845</v>
      </c>
      <c r="F68" s="37" t="n">
        <v>43845</v>
      </c>
      <c r="G68" s="29" t="s">
        <v>19</v>
      </c>
      <c r="H68" s="130" t="n">
        <f aca="false">SUM(H69:H72)</f>
        <v>0</v>
      </c>
      <c r="I68" s="130" t="n">
        <f aca="false">SUM(I69:I72)</f>
        <v>0</v>
      </c>
      <c r="J68" s="130" t="n">
        <f aca="false">SUM(J69:J72)</f>
        <v>0</v>
      </c>
    </row>
    <row r="69" customFormat="false" ht="33" hidden="false" customHeight="true" outlineLevel="0" collapsed="false">
      <c r="A69" s="127"/>
      <c r="B69" s="35"/>
      <c r="C69" s="25"/>
      <c r="D69" s="20"/>
      <c r="E69" s="20"/>
      <c r="F69" s="37"/>
      <c r="G69" s="30" t="s">
        <v>20</v>
      </c>
      <c r="H69" s="28" t="n">
        <v>0</v>
      </c>
      <c r="I69" s="28" t="n">
        <v>0</v>
      </c>
      <c r="J69" s="28" t="n">
        <v>0</v>
      </c>
    </row>
    <row r="70" customFormat="false" ht="33" hidden="false" customHeight="true" outlineLevel="0" collapsed="false">
      <c r="A70" s="127"/>
      <c r="B70" s="35"/>
      <c r="C70" s="25"/>
      <c r="D70" s="20"/>
      <c r="E70" s="20"/>
      <c r="F70" s="37"/>
      <c r="G70" s="30" t="s">
        <v>21</v>
      </c>
      <c r="H70" s="28" t="n">
        <v>0</v>
      </c>
      <c r="I70" s="28" t="n">
        <v>0</v>
      </c>
      <c r="J70" s="28" t="n">
        <v>0</v>
      </c>
    </row>
    <row r="71" customFormat="false" ht="33" hidden="false" customHeight="true" outlineLevel="0" collapsed="false">
      <c r="A71" s="127"/>
      <c r="B71" s="35"/>
      <c r="C71" s="25"/>
      <c r="D71" s="20"/>
      <c r="E71" s="20"/>
      <c r="F71" s="37"/>
      <c r="G71" s="30" t="s">
        <v>22</v>
      </c>
      <c r="H71" s="28" t="n">
        <v>0</v>
      </c>
      <c r="I71" s="28" t="n">
        <v>0</v>
      </c>
      <c r="J71" s="28" t="n">
        <v>0</v>
      </c>
    </row>
    <row r="72" customFormat="false" ht="33" hidden="false" customHeight="true" outlineLevel="0" collapsed="false">
      <c r="A72" s="127"/>
      <c r="B72" s="35"/>
      <c r="C72" s="25"/>
      <c r="D72" s="20"/>
      <c r="E72" s="20"/>
      <c r="F72" s="37"/>
      <c r="G72" s="30" t="s">
        <v>23</v>
      </c>
      <c r="H72" s="28" t="n">
        <f aca="false">H77+H162</f>
        <v>0</v>
      </c>
      <c r="I72" s="28" t="n">
        <f aca="false">I77+I162</f>
        <v>0</v>
      </c>
      <c r="J72" s="28" t="n">
        <f aca="false">J77+J162</f>
        <v>0</v>
      </c>
    </row>
    <row r="73" customFormat="false" ht="32.25" hidden="false" customHeight="true" outlineLevel="0" collapsed="false">
      <c r="A73" s="131"/>
      <c r="B73" s="35" t="s">
        <v>41</v>
      </c>
      <c r="C73" s="25" t="s">
        <v>30</v>
      </c>
      <c r="D73" s="20"/>
      <c r="E73" s="20"/>
      <c r="F73" s="20" t="n">
        <v>2020</v>
      </c>
      <c r="G73" s="30" t="s">
        <v>19</v>
      </c>
      <c r="H73" s="28" t="n">
        <v>0</v>
      </c>
      <c r="I73" s="28" t="n">
        <v>0</v>
      </c>
      <c r="J73" s="28" t="n">
        <v>0</v>
      </c>
    </row>
    <row r="74" customFormat="false" ht="32.25" hidden="false" customHeight="true" outlineLevel="0" collapsed="false">
      <c r="A74" s="131"/>
      <c r="B74" s="35"/>
      <c r="C74" s="25"/>
      <c r="D74" s="20"/>
      <c r="E74" s="20"/>
      <c r="F74" s="20"/>
      <c r="G74" s="30" t="s">
        <v>20</v>
      </c>
      <c r="H74" s="28" t="n">
        <v>0</v>
      </c>
      <c r="I74" s="28" t="n">
        <v>0</v>
      </c>
      <c r="J74" s="28" t="n">
        <v>0</v>
      </c>
    </row>
    <row r="75" customFormat="false" ht="32.25" hidden="false" customHeight="true" outlineLevel="0" collapsed="false">
      <c r="A75" s="131"/>
      <c r="B75" s="35"/>
      <c r="C75" s="25"/>
      <c r="D75" s="20"/>
      <c r="E75" s="20"/>
      <c r="F75" s="20"/>
      <c r="G75" s="30" t="s">
        <v>21</v>
      </c>
      <c r="H75" s="28" t="n">
        <v>0</v>
      </c>
      <c r="I75" s="28" t="n">
        <v>0</v>
      </c>
      <c r="J75" s="28" t="n">
        <v>0</v>
      </c>
    </row>
    <row r="76" customFormat="false" ht="32.25" hidden="false" customHeight="true" outlineLevel="0" collapsed="false">
      <c r="A76" s="131"/>
      <c r="B76" s="35"/>
      <c r="C76" s="25"/>
      <c r="D76" s="20"/>
      <c r="E76" s="20"/>
      <c r="F76" s="20"/>
      <c r="G76" s="30" t="s">
        <v>22</v>
      </c>
      <c r="H76" s="28" t="n">
        <v>0</v>
      </c>
      <c r="I76" s="28" t="n">
        <v>0</v>
      </c>
      <c r="J76" s="28" t="n">
        <v>0</v>
      </c>
    </row>
    <row r="77" customFormat="false" ht="39" hidden="false" customHeight="true" outlineLevel="0" collapsed="false">
      <c r="A77" s="131"/>
      <c r="B77" s="35"/>
      <c r="C77" s="25"/>
      <c r="D77" s="20"/>
      <c r="E77" s="20"/>
      <c r="F77" s="20"/>
      <c r="G77" s="30" t="s">
        <v>23</v>
      </c>
      <c r="H77" s="28" t="n">
        <v>0</v>
      </c>
      <c r="I77" s="28" t="n">
        <v>0</v>
      </c>
      <c r="J77" s="28" t="n">
        <v>0</v>
      </c>
    </row>
    <row r="78" customFormat="false" ht="33" hidden="false" customHeight="true" outlineLevel="0" collapsed="false">
      <c r="A78" s="131"/>
      <c r="B78" s="35" t="s">
        <v>43</v>
      </c>
      <c r="C78" s="25" t="s">
        <v>30</v>
      </c>
      <c r="D78" s="20"/>
      <c r="E78" s="20"/>
      <c r="F78" s="20" t="n">
        <v>2020</v>
      </c>
      <c r="G78" s="30" t="s">
        <v>19</v>
      </c>
      <c r="H78" s="28" t="n">
        <v>0</v>
      </c>
      <c r="I78" s="28" t="n">
        <v>0</v>
      </c>
      <c r="J78" s="28" t="n">
        <v>0</v>
      </c>
    </row>
    <row r="79" customFormat="false" ht="33" hidden="false" customHeight="true" outlineLevel="0" collapsed="false">
      <c r="A79" s="131"/>
      <c r="B79" s="35"/>
      <c r="C79" s="25"/>
      <c r="D79" s="20"/>
      <c r="E79" s="20"/>
      <c r="F79" s="20"/>
      <c r="G79" s="30" t="s">
        <v>20</v>
      </c>
      <c r="H79" s="28" t="n">
        <v>0</v>
      </c>
      <c r="I79" s="28" t="n">
        <v>0</v>
      </c>
      <c r="J79" s="28" t="n">
        <v>0</v>
      </c>
    </row>
    <row r="80" customFormat="false" ht="33" hidden="false" customHeight="true" outlineLevel="0" collapsed="false">
      <c r="A80" s="131"/>
      <c r="B80" s="35"/>
      <c r="C80" s="25"/>
      <c r="D80" s="20"/>
      <c r="E80" s="20"/>
      <c r="F80" s="20"/>
      <c r="G80" s="30" t="s">
        <v>21</v>
      </c>
      <c r="H80" s="28" t="n">
        <v>0</v>
      </c>
      <c r="I80" s="28" t="n">
        <v>0</v>
      </c>
      <c r="J80" s="28" t="n">
        <v>0</v>
      </c>
    </row>
    <row r="81" customFormat="false" ht="33" hidden="false" customHeight="true" outlineLevel="0" collapsed="false">
      <c r="A81" s="131"/>
      <c r="B81" s="35"/>
      <c r="C81" s="25"/>
      <c r="D81" s="20"/>
      <c r="E81" s="20"/>
      <c r="F81" s="20"/>
      <c r="G81" s="30" t="s">
        <v>22</v>
      </c>
      <c r="H81" s="28" t="n">
        <v>0</v>
      </c>
      <c r="I81" s="28" t="n">
        <v>0</v>
      </c>
      <c r="J81" s="28" t="n">
        <v>0</v>
      </c>
    </row>
    <row r="82" customFormat="false" ht="33" hidden="false" customHeight="true" outlineLevel="0" collapsed="false">
      <c r="A82" s="131"/>
      <c r="B82" s="35"/>
      <c r="C82" s="25"/>
      <c r="D82" s="20"/>
      <c r="E82" s="20"/>
      <c r="F82" s="20"/>
      <c r="G82" s="30" t="s">
        <v>23</v>
      </c>
      <c r="H82" s="28" t="n">
        <v>0</v>
      </c>
      <c r="I82" s="28" t="n">
        <v>0</v>
      </c>
      <c r="J82" s="28" t="n">
        <v>0</v>
      </c>
    </row>
    <row r="83" customFormat="false" ht="33.75" hidden="false" customHeight="true" outlineLevel="0" collapsed="false">
      <c r="A83" s="131"/>
      <c r="B83" s="35" t="s">
        <v>271</v>
      </c>
      <c r="C83" s="25" t="s">
        <v>30</v>
      </c>
      <c r="D83" s="20"/>
      <c r="E83" s="20"/>
      <c r="F83" s="20" t="n">
        <v>2020</v>
      </c>
      <c r="G83" s="30" t="s">
        <v>19</v>
      </c>
      <c r="H83" s="28" t="n">
        <v>0</v>
      </c>
      <c r="I83" s="28" t="n">
        <v>0</v>
      </c>
      <c r="J83" s="28" t="n">
        <v>0</v>
      </c>
    </row>
    <row r="84" customFormat="false" ht="33.75" hidden="false" customHeight="true" outlineLevel="0" collapsed="false">
      <c r="A84" s="131"/>
      <c r="B84" s="35"/>
      <c r="C84" s="25"/>
      <c r="D84" s="20"/>
      <c r="E84" s="20"/>
      <c r="F84" s="20"/>
      <c r="G84" s="30" t="s">
        <v>20</v>
      </c>
      <c r="H84" s="28" t="n">
        <v>0</v>
      </c>
      <c r="I84" s="28" t="n">
        <v>0</v>
      </c>
      <c r="J84" s="28" t="n">
        <v>0</v>
      </c>
    </row>
    <row r="85" customFormat="false" ht="33.75" hidden="false" customHeight="true" outlineLevel="0" collapsed="false">
      <c r="A85" s="131"/>
      <c r="B85" s="35"/>
      <c r="C85" s="25"/>
      <c r="D85" s="20"/>
      <c r="E85" s="20"/>
      <c r="F85" s="20"/>
      <c r="G85" s="30" t="s">
        <v>21</v>
      </c>
      <c r="H85" s="28" t="n">
        <v>0</v>
      </c>
      <c r="I85" s="28" t="n">
        <v>0</v>
      </c>
      <c r="J85" s="28" t="n">
        <v>0</v>
      </c>
    </row>
    <row r="86" customFormat="false" ht="33.75" hidden="false" customHeight="true" outlineLevel="0" collapsed="false">
      <c r="A86" s="131"/>
      <c r="B86" s="35"/>
      <c r="C86" s="25"/>
      <c r="D86" s="20"/>
      <c r="E86" s="20"/>
      <c r="F86" s="20"/>
      <c r="G86" s="30" t="s">
        <v>22</v>
      </c>
      <c r="H86" s="28" t="n">
        <v>0</v>
      </c>
      <c r="I86" s="28" t="n">
        <v>0</v>
      </c>
      <c r="J86" s="28" t="n">
        <v>0</v>
      </c>
    </row>
    <row r="87" customFormat="false" ht="33.75" hidden="false" customHeight="true" outlineLevel="0" collapsed="false">
      <c r="A87" s="131"/>
      <c r="B87" s="35"/>
      <c r="C87" s="25"/>
      <c r="D87" s="20"/>
      <c r="E87" s="20"/>
      <c r="F87" s="20"/>
      <c r="G87" s="30" t="s">
        <v>23</v>
      </c>
      <c r="H87" s="28" t="n">
        <v>0</v>
      </c>
      <c r="I87" s="28" t="n">
        <v>0</v>
      </c>
      <c r="J87" s="28" t="n">
        <v>0</v>
      </c>
    </row>
    <row r="88" customFormat="false" ht="33.75" hidden="false" customHeight="true" outlineLevel="0" collapsed="false">
      <c r="A88" s="131"/>
      <c r="B88" s="35" t="s">
        <v>47</v>
      </c>
      <c r="C88" s="25" t="s">
        <v>30</v>
      </c>
      <c r="D88" s="20"/>
      <c r="E88" s="20"/>
      <c r="F88" s="20" t="n">
        <v>2020</v>
      </c>
      <c r="G88" s="30" t="s">
        <v>19</v>
      </c>
      <c r="H88" s="28" t="n">
        <v>0</v>
      </c>
      <c r="I88" s="28" t="n">
        <v>0</v>
      </c>
      <c r="J88" s="28" t="n">
        <v>0</v>
      </c>
    </row>
    <row r="89" customFormat="false" ht="33.75" hidden="false" customHeight="true" outlineLevel="0" collapsed="false">
      <c r="A89" s="131"/>
      <c r="B89" s="35"/>
      <c r="C89" s="25"/>
      <c r="D89" s="20"/>
      <c r="E89" s="20"/>
      <c r="F89" s="20"/>
      <c r="G89" s="30" t="s">
        <v>20</v>
      </c>
      <c r="H89" s="28" t="n">
        <v>0</v>
      </c>
      <c r="I89" s="28" t="n">
        <v>0</v>
      </c>
      <c r="J89" s="28" t="n">
        <v>0</v>
      </c>
    </row>
    <row r="90" customFormat="false" ht="33.75" hidden="false" customHeight="true" outlineLevel="0" collapsed="false">
      <c r="A90" s="131"/>
      <c r="B90" s="35"/>
      <c r="C90" s="25"/>
      <c r="D90" s="20"/>
      <c r="E90" s="20"/>
      <c r="F90" s="20"/>
      <c r="G90" s="30" t="s">
        <v>21</v>
      </c>
      <c r="H90" s="28" t="n">
        <v>0</v>
      </c>
      <c r="I90" s="28" t="n">
        <v>0</v>
      </c>
      <c r="J90" s="28" t="n">
        <v>0</v>
      </c>
    </row>
    <row r="91" customFormat="false" ht="33.75" hidden="false" customHeight="true" outlineLevel="0" collapsed="false">
      <c r="A91" s="131"/>
      <c r="B91" s="35"/>
      <c r="C91" s="25"/>
      <c r="D91" s="20"/>
      <c r="E91" s="20"/>
      <c r="F91" s="20"/>
      <c r="G91" s="30" t="s">
        <v>22</v>
      </c>
      <c r="H91" s="28" t="n">
        <v>0</v>
      </c>
      <c r="I91" s="28" t="n">
        <v>0</v>
      </c>
      <c r="J91" s="28" t="n">
        <v>0</v>
      </c>
    </row>
    <row r="92" customFormat="false" ht="33.75" hidden="false" customHeight="true" outlineLevel="0" collapsed="false">
      <c r="A92" s="131"/>
      <c r="B92" s="35"/>
      <c r="C92" s="25"/>
      <c r="D92" s="20"/>
      <c r="E92" s="20"/>
      <c r="F92" s="20"/>
      <c r="G92" s="30" t="s">
        <v>23</v>
      </c>
      <c r="H92" s="28" t="n">
        <v>0</v>
      </c>
      <c r="I92" s="28" t="n">
        <v>0</v>
      </c>
      <c r="J92" s="28" t="n">
        <v>0</v>
      </c>
    </row>
    <row r="93" customFormat="false" ht="33.75" hidden="false" customHeight="true" outlineLevel="0" collapsed="false">
      <c r="A93" s="131"/>
      <c r="B93" s="35" t="s">
        <v>49</v>
      </c>
      <c r="C93" s="25" t="s">
        <v>30</v>
      </c>
      <c r="D93" s="20"/>
      <c r="E93" s="20"/>
      <c r="F93" s="20" t="n">
        <v>2020</v>
      </c>
      <c r="G93" s="30" t="s">
        <v>19</v>
      </c>
      <c r="H93" s="28" t="n">
        <v>0</v>
      </c>
      <c r="I93" s="28" t="n">
        <v>0</v>
      </c>
      <c r="J93" s="28" t="n">
        <v>0</v>
      </c>
    </row>
    <row r="94" customFormat="false" ht="33.75" hidden="false" customHeight="true" outlineLevel="0" collapsed="false">
      <c r="A94" s="131"/>
      <c r="B94" s="35"/>
      <c r="C94" s="25"/>
      <c r="D94" s="20"/>
      <c r="E94" s="20"/>
      <c r="F94" s="20"/>
      <c r="G94" s="30" t="s">
        <v>20</v>
      </c>
      <c r="H94" s="28" t="n">
        <v>0</v>
      </c>
      <c r="I94" s="28" t="n">
        <v>0</v>
      </c>
      <c r="J94" s="28" t="n">
        <v>0</v>
      </c>
    </row>
    <row r="95" customFormat="false" ht="33.75" hidden="false" customHeight="true" outlineLevel="0" collapsed="false">
      <c r="A95" s="131"/>
      <c r="B95" s="35"/>
      <c r="C95" s="25"/>
      <c r="D95" s="20"/>
      <c r="E95" s="20"/>
      <c r="F95" s="20"/>
      <c r="G95" s="30" t="s">
        <v>21</v>
      </c>
      <c r="H95" s="28" t="n">
        <v>0</v>
      </c>
      <c r="I95" s="28" t="n">
        <v>0</v>
      </c>
      <c r="J95" s="28" t="n">
        <v>0</v>
      </c>
    </row>
    <row r="96" customFormat="false" ht="33.75" hidden="false" customHeight="true" outlineLevel="0" collapsed="false">
      <c r="A96" s="131"/>
      <c r="B96" s="35"/>
      <c r="C96" s="25"/>
      <c r="D96" s="20"/>
      <c r="E96" s="20"/>
      <c r="F96" s="20"/>
      <c r="G96" s="30" t="s">
        <v>22</v>
      </c>
      <c r="H96" s="28" t="n">
        <v>0</v>
      </c>
      <c r="I96" s="28" t="n">
        <v>0</v>
      </c>
      <c r="J96" s="28" t="n">
        <v>0</v>
      </c>
    </row>
    <row r="97" customFormat="false" ht="33.75" hidden="false" customHeight="true" outlineLevel="0" collapsed="false">
      <c r="A97" s="131"/>
      <c r="B97" s="35"/>
      <c r="C97" s="25"/>
      <c r="D97" s="20"/>
      <c r="E97" s="20"/>
      <c r="F97" s="20"/>
      <c r="G97" s="30" t="s">
        <v>23</v>
      </c>
      <c r="H97" s="28" t="n">
        <v>0</v>
      </c>
      <c r="I97" s="28" t="n">
        <v>0</v>
      </c>
      <c r="J97" s="28" t="n">
        <v>0</v>
      </c>
    </row>
    <row r="98" customFormat="false" ht="38.25" hidden="false" customHeight="true" outlineLevel="0" collapsed="false">
      <c r="A98" s="131"/>
      <c r="B98" s="35" t="s">
        <v>51</v>
      </c>
      <c r="C98" s="25" t="s">
        <v>52</v>
      </c>
      <c r="D98" s="20"/>
      <c r="E98" s="20"/>
      <c r="F98" s="20" t="n">
        <v>2020</v>
      </c>
      <c r="G98" s="30" t="s">
        <v>19</v>
      </c>
      <c r="H98" s="28" t="n">
        <v>0</v>
      </c>
      <c r="I98" s="28" t="n">
        <v>0</v>
      </c>
      <c r="J98" s="28" t="n">
        <v>0</v>
      </c>
    </row>
    <row r="99" customFormat="false" ht="38.25" hidden="false" customHeight="true" outlineLevel="0" collapsed="false">
      <c r="A99" s="131"/>
      <c r="B99" s="35"/>
      <c r="C99" s="25"/>
      <c r="D99" s="20"/>
      <c r="E99" s="20"/>
      <c r="F99" s="20"/>
      <c r="G99" s="30" t="s">
        <v>20</v>
      </c>
      <c r="H99" s="28" t="n">
        <v>0</v>
      </c>
      <c r="I99" s="28" t="n">
        <v>0</v>
      </c>
      <c r="J99" s="28" t="n">
        <v>0</v>
      </c>
    </row>
    <row r="100" customFormat="false" ht="38.25" hidden="false" customHeight="true" outlineLevel="0" collapsed="false">
      <c r="A100" s="131"/>
      <c r="B100" s="35"/>
      <c r="C100" s="25"/>
      <c r="D100" s="20"/>
      <c r="E100" s="20"/>
      <c r="F100" s="20"/>
      <c r="G100" s="30" t="s">
        <v>21</v>
      </c>
      <c r="H100" s="28" t="n">
        <v>0</v>
      </c>
      <c r="I100" s="28" t="n">
        <v>0</v>
      </c>
      <c r="J100" s="28" t="n">
        <v>0</v>
      </c>
    </row>
    <row r="101" customFormat="false" ht="38.25" hidden="false" customHeight="true" outlineLevel="0" collapsed="false">
      <c r="A101" s="131"/>
      <c r="B101" s="35"/>
      <c r="C101" s="25"/>
      <c r="D101" s="20"/>
      <c r="E101" s="20"/>
      <c r="F101" s="20"/>
      <c r="G101" s="30" t="s">
        <v>22</v>
      </c>
      <c r="H101" s="28" t="n">
        <v>0</v>
      </c>
      <c r="I101" s="28" t="n">
        <v>0</v>
      </c>
      <c r="J101" s="28" t="n">
        <v>0</v>
      </c>
    </row>
    <row r="102" customFormat="false" ht="38.25" hidden="false" customHeight="true" outlineLevel="0" collapsed="false">
      <c r="A102" s="131"/>
      <c r="B102" s="35"/>
      <c r="C102" s="25"/>
      <c r="D102" s="20"/>
      <c r="E102" s="20"/>
      <c r="F102" s="20"/>
      <c r="G102" s="30" t="s">
        <v>23</v>
      </c>
      <c r="H102" s="28" t="n">
        <v>0</v>
      </c>
      <c r="I102" s="28" t="n">
        <v>0</v>
      </c>
      <c r="J102" s="28" t="n">
        <v>0</v>
      </c>
    </row>
    <row r="103" customFormat="false" ht="33" hidden="false" customHeight="true" outlineLevel="0" collapsed="false">
      <c r="A103" s="127"/>
      <c r="B103" s="35" t="s">
        <v>272</v>
      </c>
      <c r="C103" s="25" t="s">
        <v>30</v>
      </c>
      <c r="D103" s="20"/>
      <c r="E103" s="20"/>
      <c r="F103" s="20" t="n">
        <v>2020</v>
      </c>
      <c r="G103" s="30" t="s">
        <v>19</v>
      </c>
      <c r="H103" s="28" t="n">
        <v>0</v>
      </c>
      <c r="I103" s="28" t="n">
        <v>0</v>
      </c>
      <c r="J103" s="28" t="n">
        <v>0</v>
      </c>
    </row>
    <row r="104" customFormat="false" ht="33" hidden="false" customHeight="true" outlineLevel="0" collapsed="false">
      <c r="A104" s="127"/>
      <c r="B104" s="35"/>
      <c r="C104" s="25"/>
      <c r="D104" s="20"/>
      <c r="E104" s="20"/>
      <c r="F104" s="20"/>
      <c r="G104" s="30" t="s">
        <v>20</v>
      </c>
      <c r="H104" s="28" t="n">
        <v>0</v>
      </c>
      <c r="I104" s="28" t="n">
        <v>0</v>
      </c>
      <c r="J104" s="28" t="n">
        <v>0</v>
      </c>
    </row>
    <row r="105" customFormat="false" ht="33" hidden="false" customHeight="true" outlineLevel="0" collapsed="false">
      <c r="A105" s="127"/>
      <c r="B105" s="35"/>
      <c r="C105" s="25"/>
      <c r="D105" s="20"/>
      <c r="E105" s="20"/>
      <c r="F105" s="20"/>
      <c r="G105" s="30" t="s">
        <v>21</v>
      </c>
      <c r="H105" s="28" t="n">
        <v>0</v>
      </c>
      <c r="I105" s="28" t="n">
        <v>0</v>
      </c>
      <c r="J105" s="28" t="n">
        <v>0</v>
      </c>
    </row>
    <row r="106" customFormat="false" ht="33" hidden="false" customHeight="true" outlineLevel="0" collapsed="false">
      <c r="A106" s="127"/>
      <c r="B106" s="35"/>
      <c r="C106" s="25"/>
      <c r="D106" s="20"/>
      <c r="E106" s="20"/>
      <c r="F106" s="20"/>
      <c r="G106" s="30" t="s">
        <v>22</v>
      </c>
      <c r="H106" s="28" t="n">
        <v>0</v>
      </c>
      <c r="I106" s="28" t="n">
        <v>0</v>
      </c>
      <c r="J106" s="28" t="n">
        <v>0</v>
      </c>
    </row>
    <row r="107" customFormat="false" ht="33" hidden="false" customHeight="true" outlineLevel="0" collapsed="false">
      <c r="A107" s="127"/>
      <c r="B107" s="35"/>
      <c r="C107" s="25"/>
      <c r="D107" s="20"/>
      <c r="E107" s="20"/>
      <c r="F107" s="20"/>
      <c r="G107" s="30" t="s">
        <v>23</v>
      </c>
      <c r="H107" s="28" t="n">
        <v>0</v>
      </c>
      <c r="I107" s="28" t="n">
        <v>0</v>
      </c>
      <c r="J107" s="28" t="n">
        <v>0</v>
      </c>
    </row>
    <row r="108" customFormat="false" ht="27" hidden="false" customHeight="true" outlineLevel="0" collapsed="false">
      <c r="A108" s="127"/>
      <c r="B108" s="35" t="s">
        <v>56</v>
      </c>
      <c r="C108" s="25" t="s">
        <v>30</v>
      </c>
      <c r="D108" s="20"/>
      <c r="E108" s="20"/>
      <c r="F108" s="20" t="n">
        <v>2020</v>
      </c>
      <c r="G108" s="30" t="s">
        <v>19</v>
      </c>
      <c r="H108" s="28" t="n">
        <v>0</v>
      </c>
      <c r="I108" s="28" t="n">
        <v>0</v>
      </c>
      <c r="J108" s="28" t="n">
        <v>0</v>
      </c>
    </row>
    <row r="109" customFormat="false" ht="30.75" hidden="false" customHeight="true" outlineLevel="0" collapsed="false">
      <c r="A109" s="127"/>
      <c r="B109" s="35"/>
      <c r="C109" s="25"/>
      <c r="D109" s="20"/>
      <c r="E109" s="20"/>
      <c r="F109" s="20"/>
      <c r="G109" s="30" t="s">
        <v>20</v>
      </c>
      <c r="H109" s="28" t="n">
        <v>0</v>
      </c>
      <c r="I109" s="28" t="n">
        <v>0</v>
      </c>
      <c r="J109" s="28" t="n">
        <v>0</v>
      </c>
    </row>
    <row r="110" customFormat="false" ht="29.25" hidden="false" customHeight="true" outlineLevel="0" collapsed="false">
      <c r="A110" s="127"/>
      <c r="B110" s="35"/>
      <c r="C110" s="25"/>
      <c r="D110" s="20"/>
      <c r="E110" s="20"/>
      <c r="F110" s="20"/>
      <c r="G110" s="30" t="s">
        <v>21</v>
      </c>
      <c r="H110" s="28" t="n">
        <v>0</v>
      </c>
      <c r="I110" s="28" t="n">
        <v>0</v>
      </c>
      <c r="J110" s="28" t="n">
        <v>0</v>
      </c>
    </row>
    <row r="111" customFormat="false" ht="37.5" hidden="false" customHeight="true" outlineLevel="0" collapsed="false">
      <c r="A111" s="127"/>
      <c r="B111" s="35"/>
      <c r="C111" s="25"/>
      <c r="D111" s="20"/>
      <c r="E111" s="20"/>
      <c r="F111" s="20"/>
      <c r="G111" s="30" t="s">
        <v>22</v>
      </c>
      <c r="H111" s="28" t="n">
        <v>0</v>
      </c>
      <c r="I111" s="28" t="n">
        <v>0</v>
      </c>
      <c r="J111" s="28" t="n">
        <v>0</v>
      </c>
    </row>
    <row r="112" customFormat="false" ht="41.25" hidden="false" customHeight="true" outlineLevel="0" collapsed="false">
      <c r="A112" s="127"/>
      <c r="B112" s="35"/>
      <c r="C112" s="25"/>
      <c r="D112" s="20"/>
      <c r="E112" s="20"/>
      <c r="F112" s="20"/>
      <c r="G112" s="30" t="s">
        <v>23</v>
      </c>
      <c r="H112" s="28" t="n">
        <v>0</v>
      </c>
      <c r="I112" s="28" t="n">
        <v>0</v>
      </c>
      <c r="J112" s="28" t="n">
        <v>0</v>
      </c>
    </row>
    <row r="113" customFormat="false" ht="36.75" hidden="false" customHeight="true" outlineLevel="0" collapsed="false">
      <c r="A113" s="127"/>
      <c r="B113" s="35" t="s">
        <v>58</v>
      </c>
      <c r="C113" s="25" t="s">
        <v>30</v>
      </c>
      <c r="D113" s="20"/>
      <c r="E113" s="20"/>
      <c r="F113" s="20" t="n">
        <v>2020</v>
      </c>
      <c r="G113" s="29" t="s">
        <v>19</v>
      </c>
      <c r="H113" s="130" t="n">
        <f aca="false">SUM(H114:H117)</f>
        <v>20809.3</v>
      </c>
      <c r="I113" s="130" t="n">
        <f aca="false">SUM(I114:I117)</f>
        <v>11694.1</v>
      </c>
      <c r="J113" s="130" t="n">
        <f aca="false">SUM(J114:J117)</f>
        <v>10546.7</v>
      </c>
    </row>
    <row r="114" customFormat="false" ht="36.75" hidden="false" customHeight="true" outlineLevel="0" collapsed="false">
      <c r="A114" s="127"/>
      <c r="B114" s="35"/>
      <c r="C114" s="25"/>
      <c r="D114" s="20"/>
      <c r="E114" s="20"/>
      <c r="F114" s="20"/>
      <c r="G114" s="30" t="s">
        <v>20</v>
      </c>
      <c r="H114" s="28" t="n">
        <v>2286.7</v>
      </c>
      <c r="I114" s="28" t="n">
        <v>1285.1</v>
      </c>
      <c r="J114" s="28" t="n">
        <v>1159</v>
      </c>
    </row>
    <row r="115" customFormat="false" ht="36.75" hidden="false" customHeight="true" outlineLevel="0" collapsed="false">
      <c r="A115" s="127"/>
      <c r="B115" s="35"/>
      <c r="C115" s="25"/>
      <c r="D115" s="20"/>
      <c r="E115" s="20"/>
      <c r="F115" s="20"/>
      <c r="G115" s="30" t="s">
        <v>21</v>
      </c>
      <c r="H115" s="28" t="n">
        <v>18501.8</v>
      </c>
      <c r="I115" s="28" t="n">
        <v>10397.3</v>
      </c>
      <c r="J115" s="28" t="n">
        <v>9377.2</v>
      </c>
    </row>
    <row r="116" customFormat="false" ht="36.75" hidden="false" customHeight="true" outlineLevel="0" collapsed="false">
      <c r="A116" s="127"/>
      <c r="B116" s="35"/>
      <c r="C116" s="25"/>
      <c r="D116" s="20"/>
      <c r="E116" s="20"/>
      <c r="F116" s="20"/>
      <c r="G116" s="30" t="s">
        <v>22</v>
      </c>
      <c r="H116" s="28" t="n">
        <v>20.8</v>
      </c>
      <c r="I116" s="28" t="n">
        <v>11.7</v>
      </c>
      <c r="J116" s="28" t="n">
        <v>10.5</v>
      </c>
    </row>
    <row r="117" customFormat="false" ht="36.75" hidden="false" customHeight="true" outlineLevel="0" collapsed="false">
      <c r="A117" s="127"/>
      <c r="B117" s="35"/>
      <c r="C117" s="25"/>
      <c r="D117" s="20"/>
      <c r="E117" s="20"/>
      <c r="F117" s="20"/>
      <c r="G117" s="30" t="s">
        <v>23</v>
      </c>
      <c r="H117" s="28" t="n">
        <v>0</v>
      </c>
      <c r="I117" s="28" t="n">
        <v>0</v>
      </c>
      <c r="J117" s="28" t="n">
        <v>0</v>
      </c>
    </row>
    <row r="118" customFormat="false" ht="34.5" hidden="false" customHeight="true" outlineLevel="0" collapsed="false">
      <c r="A118" s="127"/>
      <c r="B118" s="35" t="s">
        <v>61</v>
      </c>
      <c r="C118" s="25" t="s">
        <v>30</v>
      </c>
      <c r="D118" s="20"/>
      <c r="E118" s="20"/>
      <c r="F118" s="20" t="n">
        <v>2020</v>
      </c>
      <c r="G118" s="30" t="s">
        <v>19</v>
      </c>
      <c r="H118" s="28" t="n">
        <v>0</v>
      </c>
      <c r="I118" s="28" t="n">
        <v>0</v>
      </c>
      <c r="J118" s="28" t="n">
        <v>0</v>
      </c>
    </row>
    <row r="119" customFormat="false" ht="34.5" hidden="false" customHeight="true" outlineLevel="0" collapsed="false">
      <c r="A119" s="127"/>
      <c r="B119" s="35"/>
      <c r="C119" s="25"/>
      <c r="D119" s="20"/>
      <c r="E119" s="20"/>
      <c r="F119" s="20"/>
      <c r="G119" s="30" t="s">
        <v>20</v>
      </c>
      <c r="H119" s="28" t="n">
        <v>0</v>
      </c>
      <c r="I119" s="28" t="n">
        <v>0</v>
      </c>
      <c r="J119" s="28" t="n">
        <v>0</v>
      </c>
    </row>
    <row r="120" customFormat="false" ht="34.5" hidden="false" customHeight="true" outlineLevel="0" collapsed="false">
      <c r="A120" s="127"/>
      <c r="B120" s="35"/>
      <c r="C120" s="25"/>
      <c r="D120" s="20"/>
      <c r="E120" s="20"/>
      <c r="F120" s="20"/>
      <c r="G120" s="30" t="s">
        <v>21</v>
      </c>
      <c r="H120" s="28" t="n">
        <v>0</v>
      </c>
      <c r="I120" s="28" t="n">
        <v>0</v>
      </c>
      <c r="J120" s="28" t="n">
        <v>0</v>
      </c>
    </row>
    <row r="121" customFormat="false" ht="38.25" hidden="false" customHeight="true" outlineLevel="0" collapsed="false">
      <c r="A121" s="127"/>
      <c r="B121" s="35"/>
      <c r="C121" s="25"/>
      <c r="D121" s="20"/>
      <c r="E121" s="20"/>
      <c r="F121" s="20"/>
      <c r="G121" s="30" t="s">
        <v>22</v>
      </c>
      <c r="H121" s="28" t="n">
        <v>0</v>
      </c>
      <c r="I121" s="28" t="n">
        <v>0</v>
      </c>
      <c r="J121" s="28" t="n">
        <v>0</v>
      </c>
    </row>
    <row r="122" customFormat="false" ht="42" hidden="false" customHeight="true" outlineLevel="0" collapsed="false">
      <c r="A122" s="127"/>
      <c r="B122" s="35"/>
      <c r="C122" s="25"/>
      <c r="D122" s="20"/>
      <c r="E122" s="20"/>
      <c r="F122" s="20"/>
      <c r="G122" s="30" t="s">
        <v>23</v>
      </c>
      <c r="H122" s="28" t="n">
        <v>0</v>
      </c>
      <c r="I122" s="28" t="n">
        <v>0</v>
      </c>
      <c r="J122" s="28" t="n">
        <v>0</v>
      </c>
    </row>
    <row r="123" customFormat="false" ht="33.75" hidden="false" customHeight="true" outlineLevel="0" collapsed="false">
      <c r="A123" s="127"/>
      <c r="B123" s="35" t="s">
        <v>63</v>
      </c>
      <c r="C123" s="25" t="s">
        <v>30</v>
      </c>
      <c r="D123" s="20"/>
      <c r="E123" s="20"/>
      <c r="F123" s="20" t="n">
        <v>2020</v>
      </c>
      <c r="G123" s="30" t="s">
        <v>19</v>
      </c>
      <c r="H123" s="28" t="n">
        <v>0</v>
      </c>
      <c r="I123" s="28" t="n">
        <v>0</v>
      </c>
      <c r="J123" s="28" t="n">
        <v>0</v>
      </c>
    </row>
    <row r="124" customFormat="false" ht="33.75" hidden="false" customHeight="true" outlineLevel="0" collapsed="false">
      <c r="A124" s="127"/>
      <c r="B124" s="35"/>
      <c r="C124" s="25"/>
      <c r="D124" s="20"/>
      <c r="E124" s="20"/>
      <c r="F124" s="20"/>
      <c r="G124" s="30" t="s">
        <v>20</v>
      </c>
      <c r="H124" s="28" t="n">
        <v>0</v>
      </c>
      <c r="I124" s="28" t="n">
        <v>0</v>
      </c>
      <c r="J124" s="28" t="n">
        <v>0</v>
      </c>
    </row>
    <row r="125" customFormat="false" ht="33.75" hidden="false" customHeight="true" outlineLevel="0" collapsed="false">
      <c r="A125" s="127"/>
      <c r="B125" s="35"/>
      <c r="C125" s="25"/>
      <c r="D125" s="20"/>
      <c r="E125" s="20"/>
      <c r="F125" s="20"/>
      <c r="G125" s="30" t="s">
        <v>21</v>
      </c>
      <c r="H125" s="28" t="n">
        <v>0</v>
      </c>
      <c r="I125" s="28" t="n">
        <v>0</v>
      </c>
      <c r="J125" s="28" t="n">
        <v>0</v>
      </c>
    </row>
    <row r="126" customFormat="false" ht="33.75" hidden="false" customHeight="true" outlineLevel="0" collapsed="false">
      <c r="A126" s="127"/>
      <c r="B126" s="35"/>
      <c r="C126" s="25"/>
      <c r="D126" s="20"/>
      <c r="E126" s="20"/>
      <c r="F126" s="20"/>
      <c r="G126" s="30" t="s">
        <v>22</v>
      </c>
      <c r="H126" s="28" t="n">
        <v>0</v>
      </c>
      <c r="I126" s="28" t="n">
        <v>0</v>
      </c>
      <c r="J126" s="28" t="n">
        <v>0</v>
      </c>
    </row>
    <row r="127" customFormat="false" ht="33.75" hidden="false" customHeight="true" outlineLevel="0" collapsed="false">
      <c r="A127" s="127"/>
      <c r="B127" s="35"/>
      <c r="C127" s="25"/>
      <c r="D127" s="20"/>
      <c r="E127" s="20"/>
      <c r="F127" s="20"/>
      <c r="G127" s="30" t="s">
        <v>23</v>
      </c>
      <c r="H127" s="28" t="n">
        <v>0</v>
      </c>
      <c r="I127" s="28" t="n">
        <v>0</v>
      </c>
      <c r="J127" s="28" t="n">
        <v>0</v>
      </c>
    </row>
    <row r="128" customFormat="false" ht="36" hidden="false" customHeight="true" outlineLevel="0" collapsed="false">
      <c r="A128" s="127"/>
      <c r="B128" s="35" t="s">
        <v>65</v>
      </c>
      <c r="C128" s="25" t="s">
        <v>30</v>
      </c>
      <c r="D128" s="20"/>
      <c r="E128" s="20"/>
      <c r="F128" s="20" t="n">
        <v>2020</v>
      </c>
      <c r="G128" s="30" t="s">
        <v>19</v>
      </c>
      <c r="H128" s="28" t="n">
        <v>0</v>
      </c>
      <c r="I128" s="28" t="n">
        <v>0</v>
      </c>
      <c r="J128" s="28" t="n">
        <v>0</v>
      </c>
    </row>
    <row r="129" customFormat="false" ht="36" hidden="false" customHeight="true" outlineLevel="0" collapsed="false">
      <c r="A129" s="127"/>
      <c r="B129" s="35"/>
      <c r="C129" s="25"/>
      <c r="D129" s="20"/>
      <c r="E129" s="20"/>
      <c r="F129" s="20"/>
      <c r="G129" s="30" t="s">
        <v>20</v>
      </c>
      <c r="H129" s="28" t="n">
        <v>0</v>
      </c>
      <c r="I129" s="28" t="n">
        <v>0</v>
      </c>
      <c r="J129" s="28" t="n">
        <v>0</v>
      </c>
    </row>
    <row r="130" customFormat="false" ht="36" hidden="false" customHeight="true" outlineLevel="0" collapsed="false">
      <c r="A130" s="127"/>
      <c r="B130" s="35"/>
      <c r="C130" s="25"/>
      <c r="D130" s="20"/>
      <c r="E130" s="20"/>
      <c r="F130" s="20"/>
      <c r="G130" s="30" t="s">
        <v>21</v>
      </c>
      <c r="H130" s="28" t="n">
        <v>0</v>
      </c>
      <c r="I130" s="28" t="n">
        <v>0</v>
      </c>
      <c r="J130" s="28" t="n">
        <v>0</v>
      </c>
    </row>
    <row r="131" customFormat="false" ht="36" hidden="false" customHeight="true" outlineLevel="0" collapsed="false">
      <c r="A131" s="127"/>
      <c r="B131" s="35"/>
      <c r="C131" s="25"/>
      <c r="D131" s="20"/>
      <c r="E131" s="20"/>
      <c r="F131" s="20"/>
      <c r="G131" s="30" t="s">
        <v>22</v>
      </c>
      <c r="H131" s="28" t="n">
        <v>0</v>
      </c>
      <c r="I131" s="28" t="n">
        <v>0</v>
      </c>
      <c r="J131" s="28" t="n">
        <v>0</v>
      </c>
    </row>
    <row r="132" customFormat="false" ht="36" hidden="false" customHeight="true" outlineLevel="0" collapsed="false">
      <c r="A132" s="127"/>
      <c r="B132" s="35"/>
      <c r="C132" s="25"/>
      <c r="D132" s="20"/>
      <c r="E132" s="20"/>
      <c r="F132" s="20"/>
      <c r="G132" s="30" t="s">
        <v>23</v>
      </c>
      <c r="H132" s="28" t="n">
        <v>0</v>
      </c>
      <c r="I132" s="28" t="n">
        <v>0</v>
      </c>
      <c r="J132" s="28" t="n">
        <v>0</v>
      </c>
    </row>
    <row r="133" customFormat="false" ht="33.75" hidden="false" customHeight="true" outlineLevel="0" collapsed="false">
      <c r="A133" s="131"/>
      <c r="B133" s="35" t="s">
        <v>67</v>
      </c>
      <c r="C133" s="25" t="s">
        <v>30</v>
      </c>
      <c r="D133" s="20"/>
      <c r="E133" s="20"/>
      <c r="F133" s="20" t="n">
        <v>2020</v>
      </c>
      <c r="G133" s="30" t="s">
        <v>19</v>
      </c>
      <c r="H133" s="28" t="n">
        <v>0</v>
      </c>
      <c r="I133" s="28" t="n">
        <v>0</v>
      </c>
      <c r="J133" s="28" t="n">
        <v>0</v>
      </c>
    </row>
    <row r="134" customFormat="false" ht="33.75" hidden="false" customHeight="true" outlineLevel="0" collapsed="false">
      <c r="A134" s="131"/>
      <c r="B134" s="35"/>
      <c r="C134" s="25"/>
      <c r="D134" s="20"/>
      <c r="E134" s="20"/>
      <c r="F134" s="20"/>
      <c r="G134" s="30" t="s">
        <v>20</v>
      </c>
      <c r="H134" s="28" t="n">
        <v>0</v>
      </c>
      <c r="I134" s="28" t="n">
        <v>0</v>
      </c>
      <c r="J134" s="28" t="n">
        <v>0</v>
      </c>
    </row>
    <row r="135" customFormat="false" ht="33.75" hidden="false" customHeight="true" outlineLevel="0" collapsed="false">
      <c r="A135" s="131"/>
      <c r="B135" s="35"/>
      <c r="C135" s="25"/>
      <c r="D135" s="20"/>
      <c r="E135" s="20"/>
      <c r="F135" s="20"/>
      <c r="G135" s="30" t="s">
        <v>21</v>
      </c>
      <c r="H135" s="28" t="n">
        <v>0</v>
      </c>
      <c r="I135" s="28" t="n">
        <v>0</v>
      </c>
      <c r="J135" s="28" t="n">
        <v>0</v>
      </c>
    </row>
    <row r="136" customFormat="false" ht="42" hidden="false" customHeight="true" outlineLevel="0" collapsed="false">
      <c r="A136" s="131"/>
      <c r="B136" s="35"/>
      <c r="C136" s="25"/>
      <c r="D136" s="20"/>
      <c r="E136" s="20"/>
      <c r="F136" s="20"/>
      <c r="G136" s="30" t="s">
        <v>22</v>
      </c>
      <c r="H136" s="28" t="n">
        <v>0</v>
      </c>
      <c r="I136" s="28" t="n">
        <v>0</v>
      </c>
      <c r="J136" s="28" t="n">
        <v>0</v>
      </c>
    </row>
    <row r="137" customFormat="false" ht="40.5" hidden="false" customHeight="true" outlineLevel="0" collapsed="false">
      <c r="A137" s="131"/>
      <c r="B137" s="35"/>
      <c r="C137" s="25"/>
      <c r="D137" s="20"/>
      <c r="E137" s="20"/>
      <c r="F137" s="20"/>
      <c r="G137" s="30" t="s">
        <v>23</v>
      </c>
      <c r="H137" s="28" t="n">
        <v>0</v>
      </c>
      <c r="I137" s="28" t="n">
        <v>0</v>
      </c>
      <c r="J137" s="28" t="n">
        <v>0</v>
      </c>
    </row>
    <row r="138" customFormat="false" ht="34.5" hidden="false" customHeight="true" outlineLevel="0" collapsed="false">
      <c r="A138" s="131"/>
      <c r="B138" s="35" t="s">
        <v>70</v>
      </c>
      <c r="C138" s="25" t="s">
        <v>52</v>
      </c>
      <c r="D138" s="20"/>
      <c r="E138" s="20"/>
      <c r="F138" s="20" t="n">
        <v>2020</v>
      </c>
      <c r="G138" s="30" t="s">
        <v>19</v>
      </c>
      <c r="H138" s="28" t="n">
        <v>0</v>
      </c>
      <c r="I138" s="28" t="n">
        <v>0</v>
      </c>
      <c r="J138" s="28" t="n">
        <v>0</v>
      </c>
    </row>
    <row r="139" customFormat="false" ht="34.5" hidden="false" customHeight="true" outlineLevel="0" collapsed="false">
      <c r="A139" s="131"/>
      <c r="B139" s="35"/>
      <c r="C139" s="25"/>
      <c r="D139" s="20"/>
      <c r="E139" s="20"/>
      <c r="F139" s="20"/>
      <c r="G139" s="30" t="s">
        <v>20</v>
      </c>
      <c r="H139" s="28" t="n">
        <v>0</v>
      </c>
      <c r="I139" s="28" t="n">
        <v>0</v>
      </c>
      <c r="J139" s="28" t="n">
        <v>0</v>
      </c>
    </row>
    <row r="140" customFormat="false" ht="34.5" hidden="false" customHeight="true" outlineLevel="0" collapsed="false">
      <c r="A140" s="131"/>
      <c r="B140" s="35"/>
      <c r="C140" s="25"/>
      <c r="D140" s="20"/>
      <c r="E140" s="20"/>
      <c r="F140" s="20"/>
      <c r="G140" s="30" t="s">
        <v>21</v>
      </c>
      <c r="H140" s="28" t="n">
        <v>0</v>
      </c>
      <c r="I140" s="28" t="n">
        <v>0</v>
      </c>
      <c r="J140" s="28" t="n">
        <v>0</v>
      </c>
    </row>
    <row r="141" customFormat="false" ht="34.5" hidden="false" customHeight="true" outlineLevel="0" collapsed="false">
      <c r="A141" s="131"/>
      <c r="B141" s="35"/>
      <c r="C141" s="25"/>
      <c r="D141" s="20"/>
      <c r="E141" s="20"/>
      <c r="F141" s="20"/>
      <c r="G141" s="30" t="s">
        <v>22</v>
      </c>
      <c r="H141" s="28" t="n">
        <v>0</v>
      </c>
      <c r="I141" s="28" t="n">
        <v>0</v>
      </c>
      <c r="J141" s="28" t="n">
        <v>0</v>
      </c>
    </row>
    <row r="142" customFormat="false" ht="34.5" hidden="false" customHeight="true" outlineLevel="0" collapsed="false">
      <c r="A142" s="131"/>
      <c r="B142" s="35"/>
      <c r="C142" s="25"/>
      <c r="D142" s="20"/>
      <c r="E142" s="20"/>
      <c r="F142" s="20"/>
      <c r="G142" s="30" t="s">
        <v>23</v>
      </c>
      <c r="H142" s="28" t="n">
        <v>0</v>
      </c>
      <c r="I142" s="28" t="n">
        <v>0</v>
      </c>
      <c r="J142" s="28" t="n">
        <v>0</v>
      </c>
    </row>
    <row r="143" customFormat="false" ht="34.5" hidden="false" customHeight="true" outlineLevel="0" collapsed="false">
      <c r="A143" s="127"/>
      <c r="B143" s="35" t="s">
        <v>273</v>
      </c>
      <c r="C143" s="25" t="s">
        <v>30</v>
      </c>
      <c r="D143" s="20"/>
      <c r="E143" s="20"/>
      <c r="F143" s="20" t="n">
        <v>2020</v>
      </c>
      <c r="G143" s="30" t="s">
        <v>19</v>
      </c>
      <c r="H143" s="28" t="n">
        <v>0</v>
      </c>
      <c r="I143" s="28" t="n">
        <v>0</v>
      </c>
      <c r="J143" s="28" t="n">
        <v>0</v>
      </c>
    </row>
    <row r="144" customFormat="false" ht="34.5" hidden="false" customHeight="true" outlineLevel="0" collapsed="false">
      <c r="A144" s="127"/>
      <c r="B144" s="35"/>
      <c r="C144" s="25"/>
      <c r="D144" s="20"/>
      <c r="E144" s="20"/>
      <c r="F144" s="20"/>
      <c r="G144" s="30" t="s">
        <v>20</v>
      </c>
      <c r="H144" s="28" t="n">
        <v>0</v>
      </c>
      <c r="I144" s="28" t="n">
        <v>0</v>
      </c>
      <c r="J144" s="28" t="n">
        <v>0</v>
      </c>
    </row>
    <row r="145" customFormat="false" ht="34.5" hidden="false" customHeight="true" outlineLevel="0" collapsed="false">
      <c r="A145" s="127"/>
      <c r="B145" s="35"/>
      <c r="C145" s="25"/>
      <c r="D145" s="20"/>
      <c r="E145" s="20"/>
      <c r="F145" s="20"/>
      <c r="G145" s="30" t="s">
        <v>21</v>
      </c>
      <c r="H145" s="28" t="n">
        <v>0</v>
      </c>
      <c r="I145" s="28" t="n">
        <v>0</v>
      </c>
      <c r="J145" s="28" t="n">
        <v>0</v>
      </c>
    </row>
    <row r="146" customFormat="false" ht="34.5" hidden="false" customHeight="true" outlineLevel="0" collapsed="false">
      <c r="A146" s="127"/>
      <c r="B146" s="35"/>
      <c r="C146" s="25"/>
      <c r="D146" s="20"/>
      <c r="E146" s="20"/>
      <c r="F146" s="20"/>
      <c r="G146" s="30" t="s">
        <v>22</v>
      </c>
      <c r="H146" s="28" t="n">
        <v>0</v>
      </c>
      <c r="I146" s="28" t="n">
        <v>0</v>
      </c>
      <c r="J146" s="28" t="n">
        <v>0</v>
      </c>
    </row>
    <row r="147" customFormat="false" ht="34.5" hidden="false" customHeight="true" outlineLevel="0" collapsed="false">
      <c r="A147" s="127"/>
      <c r="B147" s="35"/>
      <c r="C147" s="25"/>
      <c r="D147" s="20"/>
      <c r="E147" s="20"/>
      <c r="F147" s="20"/>
      <c r="G147" s="30" t="s">
        <v>23</v>
      </c>
      <c r="H147" s="28" t="n">
        <v>0</v>
      </c>
      <c r="I147" s="28" t="n">
        <v>0</v>
      </c>
      <c r="J147" s="28" t="n">
        <v>0</v>
      </c>
    </row>
    <row r="148" customFormat="false" ht="27" hidden="false" customHeight="true" outlineLevel="0" collapsed="false">
      <c r="A148" s="127"/>
      <c r="B148" s="35" t="s">
        <v>74</v>
      </c>
      <c r="C148" s="25" t="s">
        <v>30</v>
      </c>
      <c r="D148" s="20"/>
      <c r="E148" s="20"/>
      <c r="F148" s="20" t="n">
        <v>2020</v>
      </c>
      <c r="G148" s="30" t="s">
        <v>19</v>
      </c>
      <c r="H148" s="28" t="n">
        <v>0</v>
      </c>
      <c r="I148" s="28" t="n">
        <v>0</v>
      </c>
      <c r="J148" s="28" t="n">
        <v>0</v>
      </c>
    </row>
    <row r="149" customFormat="false" ht="28.5" hidden="false" customHeight="true" outlineLevel="0" collapsed="false">
      <c r="A149" s="127"/>
      <c r="B149" s="35"/>
      <c r="C149" s="25"/>
      <c r="D149" s="20"/>
      <c r="E149" s="20"/>
      <c r="F149" s="20"/>
      <c r="G149" s="30" t="s">
        <v>20</v>
      </c>
      <c r="H149" s="28" t="n">
        <v>0</v>
      </c>
      <c r="I149" s="28" t="n">
        <v>0</v>
      </c>
      <c r="J149" s="28" t="n">
        <v>0</v>
      </c>
    </row>
    <row r="150" customFormat="false" ht="37.5" hidden="false" customHeight="true" outlineLevel="0" collapsed="false">
      <c r="A150" s="127"/>
      <c r="B150" s="35"/>
      <c r="C150" s="25"/>
      <c r="D150" s="20"/>
      <c r="E150" s="20"/>
      <c r="F150" s="20"/>
      <c r="G150" s="30" t="s">
        <v>21</v>
      </c>
      <c r="H150" s="28" t="n">
        <v>0</v>
      </c>
      <c r="I150" s="28" t="n">
        <v>0</v>
      </c>
      <c r="J150" s="28" t="n">
        <v>0</v>
      </c>
    </row>
    <row r="151" customFormat="false" ht="39.75" hidden="false" customHeight="true" outlineLevel="0" collapsed="false">
      <c r="A151" s="127"/>
      <c r="B151" s="35"/>
      <c r="C151" s="25"/>
      <c r="D151" s="20"/>
      <c r="E151" s="20"/>
      <c r="F151" s="20"/>
      <c r="G151" s="30" t="s">
        <v>22</v>
      </c>
      <c r="H151" s="28" t="n">
        <v>0</v>
      </c>
      <c r="I151" s="28" t="n">
        <v>0</v>
      </c>
      <c r="J151" s="28" t="n">
        <v>0</v>
      </c>
    </row>
    <row r="152" customFormat="false" ht="36.75" hidden="false" customHeight="true" outlineLevel="0" collapsed="false">
      <c r="A152" s="127"/>
      <c r="B152" s="35"/>
      <c r="C152" s="25"/>
      <c r="D152" s="20"/>
      <c r="E152" s="20"/>
      <c r="F152" s="20"/>
      <c r="G152" s="30" t="s">
        <v>23</v>
      </c>
      <c r="H152" s="28" t="n">
        <v>0</v>
      </c>
      <c r="I152" s="28" t="n">
        <v>0</v>
      </c>
      <c r="J152" s="28" t="n">
        <v>0</v>
      </c>
    </row>
    <row r="153" customFormat="false" ht="20.25" hidden="false" customHeight="true" outlineLevel="0" collapsed="false">
      <c r="A153" s="132"/>
      <c r="B153" s="34" t="s">
        <v>76</v>
      </c>
      <c r="C153" s="25" t="s">
        <v>30</v>
      </c>
      <c r="D153" s="20"/>
      <c r="E153" s="20"/>
      <c r="F153" s="20"/>
      <c r="G153" s="29" t="s">
        <v>19</v>
      </c>
      <c r="H153" s="130" t="n">
        <f aca="false">SUM(H154:H157)</f>
        <v>16909.4</v>
      </c>
      <c r="I153" s="130" t="n">
        <f aca="false">SUM(I154:I157)</f>
        <v>16909.4</v>
      </c>
      <c r="J153" s="130" t="n">
        <f aca="false">SUM(J154:J157)</f>
        <v>16909.4</v>
      </c>
    </row>
    <row r="154" customFormat="false" ht="29.25" hidden="false" customHeight="true" outlineLevel="0" collapsed="false">
      <c r="A154" s="132"/>
      <c r="B154" s="34"/>
      <c r="C154" s="25"/>
      <c r="D154" s="20"/>
      <c r="E154" s="20"/>
      <c r="F154" s="20"/>
      <c r="G154" s="30" t="s">
        <v>20</v>
      </c>
      <c r="H154" s="28" t="n">
        <f aca="false">H166</f>
        <v>558</v>
      </c>
      <c r="I154" s="28" t="n">
        <f aca="false">I166</f>
        <v>558</v>
      </c>
      <c r="J154" s="28" t="n">
        <f aca="false">J166</f>
        <v>558</v>
      </c>
    </row>
    <row r="155" customFormat="false" ht="30" hidden="false" customHeight="true" outlineLevel="0" collapsed="false">
      <c r="A155" s="132"/>
      <c r="B155" s="34"/>
      <c r="C155" s="25"/>
      <c r="D155" s="20"/>
      <c r="E155" s="20"/>
      <c r="F155" s="20"/>
      <c r="G155" s="30" t="s">
        <v>21</v>
      </c>
      <c r="H155" s="28" t="n">
        <f aca="false">H167</f>
        <v>4514.8</v>
      </c>
      <c r="I155" s="28" t="n">
        <f aca="false">I167</f>
        <v>4514.8</v>
      </c>
      <c r="J155" s="28" t="n">
        <f aca="false">J167</f>
        <v>4514.8</v>
      </c>
    </row>
    <row r="156" customFormat="false" ht="34.5" hidden="false" customHeight="true" outlineLevel="0" collapsed="false">
      <c r="A156" s="132"/>
      <c r="B156" s="34"/>
      <c r="C156" s="25"/>
      <c r="D156" s="20"/>
      <c r="E156" s="20"/>
      <c r="F156" s="20"/>
      <c r="G156" s="30" t="s">
        <v>22</v>
      </c>
      <c r="H156" s="28" t="n">
        <f aca="false">H168</f>
        <v>0</v>
      </c>
      <c r="I156" s="28" t="n">
        <f aca="false">I168</f>
        <v>0</v>
      </c>
      <c r="J156" s="28" t="n">
        <f aca="false">J168</f>
        <v>0</v>
      </c>
    </row>
    <row r="157" customFormat="false" ht="34.5" hidden="false" customHeight="true" outlineLevel="0" collapsed="false">
      <c r="A157" s="132"/>
      <c r="B157" s="34"/>
      <c r="C157" s="25"/>
      <c r="D157" s="20"/>
      <c r="E157" s="20"/>
      <c r="F157" s="20"/>
      <c r="G157" s="30" t="s">
        <v>23</v>
      </c>
      <c r="H157" s="28" t="n">
        <f aca="false">H169</f>
        <v>11836.6</v>
      </c>
      <c r="I157" s="28" t="n">
        <f aca="false">I169</f>
        <v>11836.6</v>
      </c>
      <c r="J157" s="28" t="n">
        <f aca="false">J169</f>
        <v>11836.6</v>
      </c>
    </row>
    <row r="158" customFormat="false" ht="37.5" hidden="false" customHeight="true" outlineLevel="0" collapsed="false">
      <c r="A158" s="132"/>
      <c r="B158" s="34"/>
      <c r="C158" s="23" t="s">
        <v>24</v>
      </c>
      <c r="D158" s="23"/>
      <c r="E158" s="23"/>
      <c r="F158" s="23"/>
      <c r="G158" s="23"/>
      <c r="H158" s="23"/>
      <c r="I158" s="28"/>
      <c r="J158" s="28"/>
    </row>
    <row r="159" customFormat="false" ht="18.75" hidden="false" customHeight="true" outlineLevel="0" collapsed="false">
      <c r="A159" s="132"/>
      <c r="B159" s="34"/>
      <c r="C159" s="25" t="s">
        <v>30</v>
      </c>
      <c r="D159" s="20"/>
      <c r="E159" s="20"/>
      <c r="F159" s="20"/>
      <c r="G159" s="29" t="s">
        <v>19</v>
      </c>
      <c r="H159" s="130" t="n">
        <f aca="false">SUM(H160:H163)</f>
        <v>16909.4</v>
      </c>
      <c r="I159" s="130" t="n">
        <f aca="false">SUM(I160:I163)</f>
        <v>16909.4</v>
      </c>
      <c r="J159" s="130" t="n">
        <f aca="false">SUM(J160:J163)</f>
        <v>16909.4</v>
      </c>
    </row>
    <row r="160" customFormat="false" ht="29.25" hidden="false" customHeight="true" outlineLevel="0" collapsed="false">
      <c r="A160" s="132"/>
      <c r="B160" s="34"/>
      <c r="C160" s="25"/>
      <c r="D160" s="20"/>
      <c r="E160" s="20"/>
      <c r="F160" s="20"/>
      <c r="G160" s="30" t="s">
        <v>20</v>
      </c>
      <c r="H160" s="28" t="n">
        <f aca="false">H166</f>
        <v>558</v>
      </c>
      <c r="I160" s="28" t="n">
        <f aca="false">I166</f>
        <v>558</v>
      </c>
      <c r="J160" s="28" t="n">
        <f aca="false">J166</f>
        <v>558</v>
      </c>
    </row>
    <row r="161" customFormat="false" ht="29.25" hidden="false" customHeight="true" outlineLevel="0" collapsed="false">
      <c r="A161" s="132"/>
      <c r="B161" s="34"/>
      <c r="C161" s="25"/>
      <c r="D161" s="20"/>
      <c r="E161" s="20"/>
      <c r="F161" s="20"/>
      <c r="G161" s="30" t="s">
        <v>21</v>
      </c>
      <c r="H161" s="28" t="n">
        <f aca="false">H167</f>
        <v>4514.8</v>
      </c>
      <c r="I161" s="28" t="n">
        <f aca="false">I167</f>
        <v>4514.8</v>
      </c>
      <c r="J161" s="28" t="n">
        <f aca="false">J167</f>
        <v>4514.8</v>
      </c>
    </row>
    <row r="162" customFormat="false" ht="33" hidden="false" customHeight="true" outlineLevel="0" collapsed="false">
      <c r="A162" s="132"/>
      <c r="B162" s="34"/>
      <c r="C162" s="25"/>
      <c r="D162" s="20"/>
      <c r="E162" s="20"/>
      <c r="F162" s="20"/>
      <c r="G162" s="30" t="s">
        <v>22</v>
      </c>
      <c r="H162" s="28" t="n">
        <f aca="false">H168</f>
        <v>0</v>
      </c>
      <c r="I162" s="28" t="n">
        <f aca="false">I168</f>
        <v>0</v>
      </c>
      <c r="J162" s="28" t="n">
        <f aca="false">J168</f>
        <v>0</v>
      </c>
    </row>
    <row r="163" customFormat="false" ht="38.25" hidden="false" customHeight="true" outlineLevel="0" collapsed="false">
      <c r="A163" s="132"/>
      <c r="B163" s="34"/>
      <c r="C163" s="25"/>
      <c r="D163" s="20"/>
      <c r="E163" s="20"/>
      <c r="F163" s="20"/>
      <c r="G163" s="30" t="s">
        <v>23</v>
      </c>
      <c r="H163" s="28" t="n">
        <f aca="false">H169</f>
        <v>11836.6</v>
      </c>
      <c r="I163" s="28" t="n">
        <f aca="false">I169</f>
        <v>11836.6</v>
      </c>
      <c r="J163" s="28" t="n">
        <f aca="false">J169</f>
        <v>11836.6</v>
      </c>
    </row>
    <row r="164" customFormat="false" ht="21" hidden="false" customHeight="true" outlineLevel="0" collapsed="false">
      <c r="A164" s="44" t="s">
        <v>31</v>
      </c>
      <c r="B164" s="44"/>
      <c r="C164" s="44"/>
      <c r="D164" s="44"/>
      <c r="E164" s="44"/>
      <c r="F164" s="44"/>
      <c r="G164" s="44"/>
      <c r="H164" s="44"/>
      <c r="I164" s="44"/>
      <c r="J164" s="44"/>
    </row>
    <row r="165" customFormat="false" ht="24.75" hidden="false" customHeight="true" outlineLevel="0" collapsed="false">
      <c r="A165" s="127"/>
      <c r="B165" s="35" t="s">
        <v>79</v>
      </c>
      <c r="C165" s="25" t="s">
        <v>30</v>
      </c>
      <c r="D165" s="20"/>
      <c r="E165" s="20"/>
      <c r="F165" s="20"/>
      <c r="G165" s="29" t="s">
        <v>19</v>
      </c>
      <c r="H165" s="130" t="n">
        <f aca="false">SUM(H166:H169)</f>
        <v>16909.4</v>
      </c>
      <c r="I165" s="130" t="n">
        <f aca="false">SUM(I166:I169)</f>
        <v>16909.4</v>
      </c>
      <c r="J165" s="130" t="n">
        <f aca="false">SUM(J166:J169)</f>
        <v>16909.4</v>
      </c>
    </row>
    <row r="166" customFormat="false" ht="24.75" hidden="false" customHeight="true" outlineLevel="0" collapsed="false">
      <c r="A166" s="127"/>
      <c r="B166" s="35"/>
      <c r="C166" s="25"/>
      <c r="D166" s="20"/>
      <c r="E166" s="20"/>
      <c r="F166" s="20"/>
      <c r="G166" s="30" t="s">
        <v>20</v>
      </c>
      <c r="H166" s="28" t="n">
        <f aca="false">H171</f>
        <v>558</v>
      </c>
      <c r="I166" s="28" t="n">
        <f aca="false">I171</f>
        <v>558</v>
      </c>
      <c r="J166" s="28" t="n">
        <f aca="false">J171</f>
        <v>558</v>
      </c>
    </row>
    <row r="167" customFormat="false" ht="38.25" hidden="false" customHeight="true" outlineLevel="0" collapsed="false">
      <c r="A167" s="127"/>
      <c r="B167" s="35"/>
      <c r="C167" s="25"/>
      <c r="D167" s="20"/>
      <c r="E167" s="20"/>
      <c r="F167" s="20"/>
      <c r="G167" s="30" t="s">
        <v>21</v>
      </c>
      <c r="H167" s="28" t="n">
        <f aca="false">H172</f>
        <v>4514.8</v>
      </c>
      <c r="I167" s="28" t="n">
        <f aca="false">I172</f>
        <v>4514.8</v>
      </c>
      <c r="J167" s="28" t="n">
        <f aca="false">J172</f>
        <v>4514.8</v>
      </c>
    </row>
    <row r="168" customFormat="false" ht="36" hidden="false" customHeight="true" outlineLevel="0" collapsed="false">
      <c r="A168" s="127"/>
      <c r="B168" s="35"/>
      <c r="C168" s="25"/>
      <c r="D168" s="20"/>
      <c r="E168" s="20"/>
      <c r="F168" s="20"/>
      <c r="G168" s="30" t="s">
        <v>22</v>
      </c>
      <c r="H168" s="28" t="n">
        <f aca="false">H173</f>
        <v>0</v>
      </c>
      <c r="I168" s="28" t="n">
        <f aca="false">I173</f>
        <v>0</v>
      </c>
      <c r="J168" s="28" t="n">
        <f aca="false">J173</f>
        <v>0</v>
      </c>
    </row>
    <row r="169" customFormat="false" ht="43.5" hidden="false" customHeight="true" outlineLevel="0" collapsed="false">
      <c r="A169" s="127"/>
      <c r="B169" s="35"/>
      <c r="C169" s="25"/>
      <c r="D169" s="20"/>
      <c r="E169" s="20"/>
      <c r="F169" s="20"/>
      <c r="G169" s="30" t="s">
        <v>23</v>
      </c>
      <c r="H169" s="28" t="n">
        <f aca="false">H174</f>
        <v>11836.6</v>
      </c>
      <c r="I169" s="28" t="n">
        <f aca="false">I174</f>
        <v>11836.6</v>
      </c>
      <c r="J169" s="28" t="n">
        <f aca="false">J174</f>
        <v>11836.6</v>
      </c>
    </row>
    <row r="170" customFormat="false" ht="27.75" hidden="false" customHeight="true" outlineLevel="0" collapsed="false">
      <c r="A170" s="127"/>
      <c r="B170" s="35" t="s">
        <v>274</v>
      </c>
      <c r="C170" s="25" t="s">
        <v>30</v>
      </c>
      <c r="D170" s="20"/>
      <c r="E170" s="20"/>
      <c r="F170" s="20"/>
      <c r="G170" s="29" t="s">
        <v>19</v>
      </c>
      <c r="H170" s="130" t="n">
        <f aca="false">SUM(H171:H174)</f>
        <v>16909.4</v>
      </c>
      <c r="I170" s="130" t="n">
        <f aca="false">SUM(I171:I174)</f>
        <v>16909.4</v>
      </c>
      <c r="J170" s="130" t="n">
        <f aca="false">SUM(J171:J174)</f>
        <v>16909.4</v>
      </c>
    </row>
    <row r="171" customFormat="false" ht="27.75" hidden="false" customHeight="true" outlineLevel="0" collapsed="false">
      <c r="A171" s="127"/>
      <c r="B171" s="35"/>
      <c r="C171" s="25"/>
      <c r="D171" s="20"/>
      <c r="E171" s="20"/>
      <c r="F171" s="20"/>
      <c r="G171" s="30" t="s">
        <v>20</v>
      </c>
      <c r="H171" s="28" t="n">
        <f aca="false">H176+H181</f>
        <v>558</v>
      </c>
      <c r="I171" s="28" t="n">
        <f aca="false">I176+I181</f>
        <v>558</v>
      </c>
      <c r="J171" s="28" t="n">
        <f aca="false">J176+J181</f>
        <v>558</v>
      </c>
    </row>
    <row r="172" customFormat="false" ht="36" hidden="false" customHeight="true" outlineLevel="0" collapsed="false">
      <c r="A172" s="127"/>
      <c r="B172" s="35"/>
      <c r="C172" s="25"/>
      <c r="D172" s="20"/>
      <c r="E172" s="20"/>
      <c r="F172" s="20"/>
      <c r="G172" s="30" t="s">
        <v>21</v>
      </c>
      <c r="H172" s="28" t="n">
        <f aca="false">H177+H182</f>
        <v>4514.8</v>
      </c>
      <c r="I172" s="28" t="n">
        <f aca="false">I177+I182</f>
        <v>4514.8</v>
      </c>
      <c r="J172" s="28" t="n">
        <f aca="false">J177+J182</f>
        <v>4514.8</v>
      </c>
    </row>
    <row r="173" customFormat="false" ht="36" hidden="false" customHeight="true" outlineLevel="0" collapsed="false">
      <c r="A173" s="127"/>
      <c r="B173" s="35"/>
      <c r="C173" s="25"/>
      <c r="D173" s="20"/>
      <c r="E173" s="20"/>
      <c r="F173" s="20"/>
      <c r="G173" s="30" t="s">
        <v>22</v>
      </c>
      <c r="H173" s="28" t="n">
        <f aca="false">H178+H183</f>
        <v>0</v>
      </c>
      <c r="I173" s="28" t="n">
        <f aca="false">I178+I183</f>
        <v>0</v>
      </c>
      <c r="J173" s="28" t="n">
        <f aca="false">J178+J183</f>
        <v>0</v>
      </c>
    </row>
    <row r="174" customFormat="false" ht="43.5" hidden="false" customHeight="true" outlineLevel="0" collapsed="false">
      <c r="A174" s="127"/>
      <c r="B174" s="35"/>
      <c r="C174" s="25"/>
      <c r="D174" s="20"/>
      <c r="E174" s="20"/>
      <c r="F174" s="20"/>
      <c r="G174" s="30" t="s">
        <v>23</v>
      </c>
      <c r="H174" s="28" t="n">
        <f aca="false">H179+H184</f>
        <v>11836.6</v>
      </c>
      <c r="I174" s="28" t="n">
        <f aca="false">I179+I184</f>
        <v>11836.6</v>
      </c>
      <c r="J174" s="28" t="n">
        <f aca="false">J179+J184</f>
        <v>11836.6</v>
      </c>
    </row>
    <row r="175" customFormat="false" ht="67.5" hidden="false" customHeight="true" outlineLevel="0" collapsed="false">
      <c r="A175" s="127"/>
      <c r="B175" s="35" t="s">
        <v>275</v>
      </c>
      <c r="C175" s="25" t="s">
        <v>30</v>
      </c>
      <c r="D175" s="20"/>
      <c r="E175" s="20"/>
      <c r="F175" s="20"/>
      <c r="G175" s="29" t="s">
        <v>19</v>
      </c>
      <c r="H175" s="130" t="n">
        <f aca="false">SUM(H176:H179)</f>
        <v>206.4</v>
      </c>
      <c r="I175" s="130" t="n">
        <f aca="false">SUM(I176:I179)</f>
        <v>206.4</v>
      </c>
      <c r="J175" s="130" t="n">
        <f aca="false">SUM(J176:J179)</f>
        <v>206.4</v>
      </c>
    </row>
    <row r="176" customFormat="false" ht="67.5" hidden="false" customHeight="true" outlineLevel="0" collapsed="false">
      <c r="A176" s="127"/>
      <c r="B176" s="35"/>
      <c r="C176" s="25"/>
      <c r="D176" s="20"/>
      <c r="E176" s="20"/>
      <c r="F176" s="20"/>
      <c r="G176" s="30" t="s">
        <v>20</v>
      </c>
      <c r="H176" s="28" t="n">
        <v>6.8</v>
      </c>
      <c r="I176" s="28" t="n">
        <v>6.8</v>
      </c>
      <c r="J176" s="28" t="n">
        <v>6.8</v>
      </c>
    </row>
    <row r="177" customFormat="false" ht="67.5" hidden="false" customHeight="true" outlineLevel="0" collapsed="false">
      <c r="A177" s="127"/>
      <c r="B177" s="35"/>
      <c r="C177" s="25"/>
      <c r="D177" s="20"/>
      <c r="E177" s="20"/>
      <c r="F177" s="20"/>
      <c r="G177" s="30" t="s">
        <v>21</v>
      </c>
      <c r="H177" s="28" t="n">
        <v>55.1</v>
      </c>
      <c r="I177" s="28" t="n">
        <v>55.1</v>
      </c>
      <c r="J177" s="28" t="n">
        <v>55.1</v>
      </c>
    </row>
    <row r="178" customFormat="false" ht="66.75" hidden="false" customHeight="true" outlineLevel="0" collapsed="false">
      <c r="A178" s="127"/>
      <c r="B178" s="35"/>
      <c r="C178" s="25"/>
      <c r="D178" s="20"/>
      <c r="E178" s="20"/>
      <c r="F178" s="20"/>
      <c r="G178" s="30" t="s">
        <v>22</v>
      </c>
      <c r="H178" s="28" t="n">
        <v>0</v>
      </c>
      <c r="I178" s="28" t="n">
        <v>0</v>
      </c>
      <c r="J178" s="28" t="n">
        <v>0</v>
      </c>
    </row>
    <row r="179" customFormat="false" ht="75.75" hidden="false" customHeight="true" outlineLevel="0" collapsed="false">
      <c r="A179" s="127"/>
      <c r="B179" s="35"/>
      <c r="C179" s="25"/>
      <c r="D179" s="20"/>
      <c r="E179" s="20"/>
      <c r="F179" s="20"/>
      <c r="G179" s="30" t="s">
        <v>23</v>
      </c>
      <c r="H179" s="28" t="n">
        <v>144.5</v>
      </c>
      <c r="I179" s="28" t="n">
        <v>144.5</v>
      </c>
      <c r="J179" s="28" t="n">
        <v>144.5</v>
      </c>
    </row>
    <row r="180" customFormat="false" ht="35.25" hidden="false" customHeight="true" outlineLevel="0" collapsed="false">
      <c r="A180" s="127"/>
      <c r="B180" s="35" t="s">
        <v>276</v>
      </c>
      <c r="C180" s="25" t="s">
        <v>30</v>
      </c>
      <c r="D180" s="20"/>
      <c r="E180" s="20"/>
      <c r="F180" s="20"/>
      <c r="G180" s="29" t="s">
        <v>19</v>
      </c>
      <c r="H180" s="130" t="n">
        <f aca="false">SUM(H181:H184)</f>
        <v>16703</v>
      </c>
      <c r="I180" s="130" t="n">
        <f aca="false">SUM(I181:I184)</f>
        <v>16703</v>
      </c>
      <c r="J180" s="130" t="n">
        <f aca="false">SUM(J181:J184)</f>
        <v>16703</v>
      </c>
    </row>
    <row r="181" customFormat="false" ht="35.25" hidden="false" customHeight="true" outlineLevel="0" collapsed="false">
      <c r="A181" s="127"/>
      <c r="B181" s="35"/>
      <c r="C181" s="25"/>
      <c r="D181" s="20"/>
      <c r="E181" s="20"/>
      <c r="F181" s="20"/>
      <c r="G181" s="30" t="s">
        <v>20</v>
      </c>
      <c r="H181" s="28" t="n">
        <v>551.2</v>
      </c>
      <c r="I181" s="28" t="n">
        <v>551.2</v>
      </c>
      <c r="J181" s="28" t="n">
        <v>551.2</v>
      </c>
    </row>
    <row r="182" customFormat="false" ht="35.25" hidden="false" customHeight="true" outlineLevel="0" collapsed="false">
      <c r="A182" s="127"/>
      <c r="B182" s="35"/>
      <c r="C182" s="25"/>
      <c r="D182" s="20"/>
      <c r="E182" s="20"/>
      <c r="F182" s="20"/>
      <c r="G182" s="30" t="s">
        <v>21</v>
      </c>
      <c r="H182" s="28" t="n">
        <v>4459.7</v>
      </c>
      <c r="I182" s="28" t="n">
        <v>4459.7</v>
      </c>
      <c r="J182" s="28" t="n">
        <v>4459.7</v>
      </c>
    </row>
    <row r="183" customFormat="false" ht="35.25" hidden="false" customHeight="true" outlineLevel="0" collapsed="false">
      <c r="A183" s="127"/>
      <c r="B183" s="35"/>
      <c r="C183" s="25"/>
      <c r="D183" s="20"/>
      <c r="E183" s="20"/>
      <c r="F183" s="20"/>
      <c r="G183" s="30" t="s">
        <v>22</v>
      </c>
      <c r="H183" s="28" t="n">
        <v>0</v>
      </c>
      <c r="I183" s="28" t="n">
        <v>0</v>
      </c>
      <c r="J183" s="28" t="n">
        <v>0</v>
      </c>
    </row>
    <row r="184" customFormat="false" ht="38.25" hidden="false" customHeight="true" outlineLevel="0" collapsed="false">
      <c r="A184" s="127"/>
      <c r="B184" s="35"/>
      <c r="C184" s="25"/>
      <c r="D184" s="20"/>
      <c r="E184" s="20"/>
      <c r="F184" s="20"/>
      <c r="G184" s="30" t="s">
        <v>23</v>
      </c>
      <c r="H184" s="28" t="n">
        <v>11692.1</v>
      </c>
      <c r="I184" s="28" t="n">
        <v>11692.1</v>
      </c>
      <c r="J184" s="28" t="n">
        <v>11692.1</v>
      </c>
    </row>
    <row r="185" customFormat="false" ht="34.5" hidden="false" customHeight="true" outlineLevel="0" collapsed="false">
      <c r="A185" s="131"/>
      <c r="B185" s="35" t="s">
        <v>88</v>
      </c>
      <c r="C185" s="25" t="s">
        <v>30</v>
      </c>
      <c r="D185" s="20"/>
      <c r="E185" s="20"/>
      <c r="F185" s="20" t="n">
        <v>2020</v>
      </c>
      <c r="G185" s="30" t="s">
        <v>19</v>
      </c>
      <c r="H185" s="28" t="n">
        <v>0</v>
      </c>
      <c r="I185" s="28" t="n">
        <v>0</v>
      </c>
      <c r="J185" s="28" t="n">
        <v>0</v>
      </c>
    </row>
    <row r="186" customFormat="false" ht="34.5" hidden="false" customHeight="true" outlineLevel="0" collapsed="false">
      <c r="A186" s="131"/>
      <c r="B186" s="35"/>
      <c r="C186" s="25"/>
      <c r="D186" s="20"/>
      <c r="E186" s="20"/>
      <c r="F186" s="20"/>
      <c r="G186" s="30" t="s">
        <v>20</v>
      </c>
      <c r="H186" s="28" t="n">
        <v>0</v>
      </c>
      <c r="I186" s="28" t="n">
        <v>0</v>
      </c>
      <c r="J186" s="28" t="n">
        <v>0</v>
      </c>
    </row>
    <row r="187" customFormat="false" ht="34.5" hidden="false" customHeight="true" outlineLevel="0" collapsed="false">
      <c r="A187" s="131"/>
      <c r="B187" s="35"/>
      <c r="C187" s="25"/>
      <c r="D187" s="20"/>
      <c r="E187" s="20"/>
      <c r="F187" s="20"/>
      <c r="G187" s="30" t="s">
        <v>21</v>
      </c>
      <c r="H187" s="28" t="n">
        <v>0</v>
      </c>
      <c r="I187" s="28" t="n">
        <v>0</v>
      </c>
      <c r="J187" s="28" t="n">
        <v>0</v>
      </c>
    </row>
    <row r="188" customFormat="false" ht="34.5" hidden="false" customHeight="true" outlineLevel="0" collapsed="false">
      <c r="A188" s="131"/>
      <c r="B188" s="35"/>
      <c r="C188" s="25"/>
      <c r="D188" s="20"/>
      <c r="E188" s="20"/>
      <c r="F188" s="20"/>
      <c r="G188" s="30" t="s">
        <v>22</v>
      </c>
      <c r="H188" s="28" t="n">
        <v>0</v>
      </c>
      <c r="I188" s="28" t="n">
        <v>0</v>
      </c>
      <c r="J188" s="28" t="n">
        <v>0</v>
      </c>
    </row>
    <row r="189" customFormat="false" ht="41.25" hidden="false" customHeight="true" outlineLevel="0" collapsed="false">
      <c r="A189" s="131"/>
      <c r="B189" s="35"/>
      <c r="C189" s="25"/>
      <c r="D189" s="20"/>
      <c r="E189" s="20"/>
      <c r="F189" s="20"/>
      <c r="G189" s="30" t="s">
        <v>23</v>
      </c>
      <c r="H189" s="28" t="n">
        <v>0</v>
      </c>
      <c r="I189" s="28" t="n">
        <v>0</v>
      </c>
      <c r="J189" s="28" t="n">
        <v>0</v>
      </c>
    </row>
    <row r="190" customFormat="false" ht="35.25" hidden="false" customHeight="true" outlineLevel="0" collapsed="false">
      <c r="A190" s="131"/>
      <c r="B190" s="35" t="s">
        <v>90</v>
      </c>
      <c r="C190" s="25" t="s">
        <v>30</v>
      </c>
      <c r="D190" s="20"/>
      <c r="E190" s="20"/>
      <c r="F190" s="20" t="n">
        <v>2020</v>
      </c>
      <c r="G190" s="30" t="s">
        <v>19</v>
      </c>
      <c r="H190" s="28" t="n">
        <v>0</v>
      </c>
      <c r="I190" s="28" t="n">
        <v>0</v>
      </c>
      <c r="J190" s="28" t="n">
        <v>0</v>
      </c>
    </row>
    <row r="191" customFormat="false" ht="35.25" hidden="false" customHeight="true" outlineLevel="0" collapsed="false">
      <c r="A191" s="131"/>
      <c r="B191" s="35"/>
      <c r="C191" s="25"/>
      <c r="D191" s="20"/>
      <c r="E191" s="20"/>
      <c r="F191" s="20"/>
      <c r="G191" s="30" t="s">
        <v>20</v>
      </c>
      <c r="H191" s="28" t="n">
        <v>0</v>
      </c>
      <c r="I191" s="28" t="n">
        <v>0</v>
      </c>
      <c r="J191" s="28" t="n">
        <v>0</v>
      </c>
    </row>
    <row r="192" customFormat="false" ht="35.25" hidden="false" customHeight="true" outlineLevel="0" collapsed="false">
      <c r="A192" s="131"/>
      <c r="B192" s="35"/>
      <c r="C192" s="25"/>
      <c r="D192" s="20"/>
      <c r="E192" s="20"/>
      <c r="F192" s="20"/>
      <c r="G192" s="30" t="s">
        <v>21</v>
      </c>
      <c r="H192" s="28" t="n">
        <v>0</v>
      </c>
      <c r="I192" s="28" t="n">
        <v>0</v>
      </c>
      <c r="J192" s="28" t="n">
        <v>0</v>
      </c>
    </row>
    <row r="193" customFormat="false" ht="35.25" hidden="false" customHeight="true" outlineLevel="0" collapsed="false">
      <c r="A193" s="131"/>
      <c r="B193" s="35"/>
      <c r="C193" s="25"/>
      <c r="D193" s="20"/>
      <c r="E193" s="20"/>
      <c r="F193" s="20"/>
      <c r="G193" s="30" t="s">
        <v>22</v>
      </c>
      <c r="H193" s="28" t="n">
        <v>0</v>
      </c>
      <c r="I193" s="28" t="n">
        <v>0</v>
      </c>
      <c r="J193" s="28" t="n">
        <v>0</v>
      </c>
    </row>
    <row r="194" customFormat="false" ht="35.25" hidden="false" customHeight="true" outlineLevel="0" collapsed="false">
      <c r="A194" s="131"/>
      <c r="B194" s="35"/>
      <c r="C194" s="25"/>
      <c r="D194" s="20"/>
      <c r="E194" s="20"/>
      <c r="F194" s="20"/>
      <c r="G194" s="30" t="s">
        <v>23</v>
      </c>
      <c r="H194" s="28" t="n">
        <v>0</v>
      </c>
      <c r="I194" s="28" t="n">
        <v>0</v>
      </c>
      <c r="J194" s="28" t="n">
        <v>0</v>
      </c>
    </row>
    <row r="195" customFormat="false" ht="33" hidden="false" customHeight="true" outlineLevel="0" collapsed="false">
      <c r="A195" s="131"/>
      <c r="B195" s="35" t="s">
        <v>277</v>
      </c>
      <c r="C195" s="25" t="s">
        <v>30</v>
      </c>
      <c r="D195" s="20"/>
      <c r="E195" s="20"/>
      <c r="F195" s="20" t="n">
        <v>2020</v>
      </c>
      <c r="G195" s="30" t="s">
        <v>19</v>
      </c>
      <c r="H195" s="28" t="n">
        <v>0</v>
      </c>
      <c r="I195" s="28" t="n">
        <v>0</v>
      </c>
      <c r="J195" s="28" t="n">
        <v>0</v>
      </c>
    </row>
    <row r="196" customFormat="false" ht="33" hidden="false" customHeight="true" outlineLevel="0" collapsed="false">
      <c r="A196" s="131"/>
      <c r="B196" s="35"/>
      <c r="C196" s="25"/>
      <c r="D196" s="20"/>
      <c r="E196" s="20"/>
      <c r="F196" s="20"/>
      <c r="G196" s="30" t="s">
        <v>20</v>
      </c>
      <c r="H196" s="28" t="n">
        <v>0</v>
      </c>
      <c r="I196" s="28" t="n">
        <v>0</v>
      </c>
      <c r="J196" s="28" t="n">
        <v>0</v>
      </c>
    </row>
    <row r="197" customFormat="false" ht="33" hidden="false" customHeight="true" outlineLevel="0" collapsed="false">
      <c r="A197" s="131"/>
      <c r="B197" s="35"/>
      <c r="C197" s="25"/>
      <c r="D197" s="20"/>
      <c r="E197" s="20"/>
      <c r="F197" s="20"/>
      <c r="G197" s="30" t="s">
        <v>21</v>
      </c>
      <c r="H197" s="28" t="n">
        <v>0</v>
      </c>
      <c r="I197" s="28" t="n">
        <v>0</v>
      </c>
      <c r="J197" s="28" t="n">
        <v>0</v>
      </c>
    </row>
    <row r="198" customFormat="false" ht="33" hidden="false" customHeight="true" outlineLevel="0" collapsed="false">
      <c r="A198" s="131"/>
      <c r="B198" s="35"/>
      <c r="C198" s="25"/>
      <c r="D198" s="20"/>
      <c r="E198" s="20"/>
      <c r="F198" s="20"/>
      <c r="G198" s="30" t="s">
        <v>22</v>
      </c>
      <c r="H198" s="28" t="n">
        <v>0</v>
      </c>
      <c r="I198" s="28" t="n">
        <v>0</v>
      </c>
      <c r="J198" s="28" t="n">
        <v>0</v>
      </c>
    </row>
    <row r="199" customFormat="false" ht="33" hidden="false" customHeight="true" outlineLevel="0" collapsed="false">
      <c r="A199" s="131"/>
      <c r="B199" s="35"/>
      <c r="C199" s="25"/>
      <c r="D199" s="20"/>
      <c r="E199" s="20"/>
      <c r="F199" s="20"/>
      <c r="G199" s="30" t="s">
        <v>23</v>
      </c>
      <c r="H199" s="28" t="n">
        <v>0</v>
      </c>
      <c r="I199" s="28" t="n">
        <v>0</v>
      </c>
      <c r="J199" s="28" t="n">
        <v>0</v>
      </c>
    </row>
    <row r="200" customFormat="false" ht="33" hidden="false" customHeight="true" outlineLevel="0" collapsed="false">
      <c r="A200" s="131"/>
      <c r="B200" s="35" t="s">
        <v>278</v>
      </c>
      <c r="C200" s="25" t="s">
        <v>30</v>
      </c>
      <c r="D200" s="20"/>
      <c r="E200" s="20"/>
      <c r="F200" s="20" t="n">
        <v>2020</v>
      </c>
      <c r="G200" s="30" t="s">
        <v>19</v>
      </c>
      <c r="H200" s="28" t="n">
        <v>0</v>
      </c>
      <c r="I200" s="28" t="n">
        <v>0</v>
      </c>
      <c r="J200" s="28" t="n">
        <v>0</v>
      </c>
    </row>
    <row r="201" customFormat="false" ht="33" hidden="false" customHeight="true" outlineLevel="0" collapsed="false">
      <c r="A201" s="131"/>
      <c r="B201" s="35"/>
      <c r="C201" s="25"/>
      <c r="D201" s="20"/>
      <c r="E201" s="20"/>
      <c r="F201" s="20"/>
      <c r="G201" s="30" t="s">
        <v>20</v>
      </c>
      <c r="H201" s="28" t="n">
        <v>0</v>
      </c>
      <c r="I201" s="28" t="n">
        <v>0</v>
      </c>
      <c r="J201" s="28" t="n">
        <v>0</v>
      </c>
    </row>
    <row r="202" customFormat="false" ht="33" hidden="false" customHeight="true" outlineLevel="0" collapsed="false">
      <c r="A202" s="131"/>
      <c r="B202" s="35"/>
      <c r="C202" s="25"/>
      <c r="D202" s="20"/>
      <c r="E202" s="20"/>
      <c r="F202" s="20"/>
      <c r="G202" s="30" t="s">
        <v>21</v>
      </c>
      <c r="H202" s="28" t="n">
        <v>0</v>
      </c>
      <c r="I202" s="28" t="n">
        <v>0</v>
      </c>
      <c r="J202" s="28" t="n">
        <v>0</v>
      </c>
    </row>
    <row r="203" customFormat="false" ht="33" hidden="false" customHeight="true" outlineLevel="0" collapsed="false">
      <c r="A203" s="131"/>
      <c r="B203" s="35"/>
      <c r="C203" s="25"/>
      <c r="D203" s="20"/>
      <c r="E203" s="20"/>
      <c r="F203" s="20"/>
      <c r="G203" s="30" t="s">
        <v>22</v>
      </c>
      <c r="H203" s="28" t="n">
        <v>0</v>
      </c>
      <c r="I203" s="28" t="n">
        <v>0</v>
      </c>
      <c r="J203" s="28" t="n">
        <v>0</v>
      </c>
    </row>
    <row r="204" customFormat="false" ht="33" hidden="false" customHeight="true" outlineLevel="0" collapsed="false">
      <c r="A204" s="131"/>
      <c r="B204" s="35"/>
      <c r="C204" s="25"/>
      <c r="D204" s="20"/>
      <c r="E204" s="20"/>
      <c r="F204" s="20"/>
      <c r="G204" s="30" t="s">
        <v>23</v>
      </c>
      <c r="H204" s="28" t="n">
        <v>0</v>
      </c>
      <c r="I204" s="28" t="n">
        <v>0</v>
      </c>
      <c r="J204" s="28" t="n">
        <v>0</v>
      </c>
    </row>
    <row r="205" customFormat="false" ht="33.75" hidden="false" customHeight="true" outlineLevel="0" collapsed="false">
      <c r="A205" s="131"/>
      <c r="B205" s="35" t="s">
        <v>96</v>
      </c>
      <c r="C205" s="25" t="s">
        <v>30</v>
      </c>
      <c r="D205" s="20"/>
      <c r="E205" s="20"/>
      <c r="F205" s="20" t="n">
        <v>2020</v>
      </c>
      <c r="G205" s="30" t="s">
        <v>19</v>
      </c>
      <c r="H205" s="28" t="n">
        <v>0</v>
      </c>
      <c r="I205" s="28" t="n">
        <v>0</v>
      </c>
      <c r="J205" s="28" t="n">
        <v>0</v>
      </c>
    </row>
    <row r="206" customFormat="false" ht="33.75" hidden="false" customHeight="true" outlineLevel="0" collapsed="false">
      <c r="A206" s="131"/>
      <c r="B206" s="35"/>
      <c r="C206" s="25"/>
      <c r="D206" s="20"/>
      <c r="E206" s="20"/>
      <c r="F206" s="20"/>
      <c r="G206" s="30" t="s">
        <v>20</v>
      </c>
      <c r="H206" s="28" t="n">
        <v>0</v>
      </c>
      <c r="I206" s="28" t="n">
        <v>0</v>
      </c>
      <c r="J206" s="28" t="n">
        <v>0</v>
      </c>
    </row>
    <row r="207" customFormat="false" ht="33.75" hidden="false" customHeight="true" outlineLevel="0" collapsed="false">
      <c r="A207" s="131"/>
      <c r="B207" s="35"/>
      <c r="C207" s="25"/>
      <c r="D207" s="20"/>
      <c r="E207" s="20"/>
      <c r="F207" s="20"/>
      <c r="G207" s="30" t="s">
        <v>21</v>
      </c>
      <c r="H207" s="28" t="n">
        <v>0</v>
      </c>
      <c r="I207" s="28" t="n">
        <v>0</v>
      </c>
      <c r="J207" s="28" t="n">
        <v>0</v>
      </c>
    </row>
    <row r="208" customFormat="false" ht="42" hidden="false" customHeight="true" outlineLevel="0" collapsed="false">
      <c r="A208" s="131"/>
      <c r="B208" s="35"/>
      <c r="C208" s="25"/>
      <c r="D208" s="20"/>
      <c r="E208" s="20"/>
      <c r="F208" s="20"/>
      <c r="G208" s="30" t="s">
        <v>22</v>
      </c>
      <c r="H208" s="28" t="n">
        <v>0</v>
      </c>
      <c r="I208" s="28" t="n">
        <v>0</v>
      </c>
      <c r="J208" s="28" t="n">
        <v>0</v>
      </c>
    </row>
    <row r="209" customFormat="false" ht="40.5" hidden="false" customHeight="true" outlineLevel="0" collapsed="false">
      <c r="A209" s="131"/>
      <c r="B209" s="35"/>
      <c r="C209" s="25"/>
      <c r="D209" s="20"/>
      <c r="E209" s="20"/>
      <c r="F209" s="20"/>
      <c r="G209" s="30" t="s">
        <v>23</v>
      </c>
      <c r="H209" s="28" t="n">
        <v>0</v>
      </c>
      <c r="I209" s="28" t="n">
        <v>0</v>
      </c>
      <c r="J209" s="28" t="n">
        <v>0</v>
      </c>
    </row>
    <row r="210" customFormat="false" ht="34.5" hidden="false" customHeight="true" outlineLevel="0" collapsed="false">
      <c r="A210" s="131"/>
      <c r="B210" s="35" t="s">
        <v>98</v>
      </c>
      <c r="C210" s="25" t="s">
        <v>52</v>
      </c>
      <c r="D210" s="20"/>
      <c r="E210" s="20"/>
      <c r="F210" s="20" t="n">
        <v>2020</v>
      </c>
      <c r="G210" s="30" t="s">
        <v>19</v>
      </c>
      <c r="H210" s="28" t="n">
        <v>0</v>
      </c>
      <c r="I210" s="28" t="n">
        <v>0</v>
      </c>
      <c r="J210" s="28" t="n">
        <v>0</v>
      </c>
    </row>
    <row r="211" customFormat="false" ht="34.5" hidden="false" customHeight="true" outlineLevel="0" collapsed="false">
      <c r="A211" s="131"/>
      <c r="B211" s="35"/>
      <c r="C211" s="25"/>
      <c r="D211" s="20"/>
      <c r="E211" s="20"/>
      <c r="F211" s="20"/>
      <c r="G211" s="30" t="s">
        <v>20</v>
      </c>
      <c r="H211" s="28" t="n">
        <v>0</v>
      </c>
      <c r="I211" s="28" t="n">
        <v>0</v>
      </c>
      <c r="J211" s="28" t="n">
        <v>0</v>
      </c>
    </row>
    <row r="212" customFormat="false" ht="34.5" hidden="false" customHeight="true" outlineLevel="0" collapsed="false">
      <c r="A212" s="131"/>
      <c r="B212" s="35"/>
      <c r="C212" s="25"/>
      <c r="D212" s="20"/>
      <c r="E212" s="20"/>
      <c r="F212" s="20"/>
      <c r="G212" s="30" t="s">
        <v>21</v>
      </c>
      <c r="H212" s="28" t="n">
        <v>0</v>
      </c>
      <c r="I212" s="28" t="n">
        <v>0</v>
      </c>
      <c r="J212" s="28" t="n">
        <v>0</v>
      </c>
    </row>
    <row r="213" customFormat="false" ht="34.5" hidden="false" customHeight="true" outlineLevel="0" collapsed="false">
      <c r="A213" s="131"/>
      <c r="B213" s="35"/>
      <c r="C213" s="25"/>
      <c r="D213" s="20"/>
      <c r="E213" s="20"/>
      <c r="F213" s="20"/>
      <c r="G213" s="30" t="s">
        <v>22</v>
      </c>
      <c r="H213" s="28" t="n">
        <v>0</v>
      </c>
      <c r="I213" s="28" t="n">
        <v>0</v>
      </c>
      <c r="J213" s="28" t="n">
        <v>0</v>
      </c>
    </row>
    <row r="214" customFormat="false" ht="34.5" hidden="false" customHeight="true" outlineLevel="0" collapsed="false">
      <c r="A214" s="131"/>
      <c r="B214" s="35"/>
      <c r="C214" s="25"/>
      <c r="D214" s="20"/>
      <c r="E214" s="20"/>
      <c r="F214" s="20"/>
      <c r="G214" s="30" t="s">
        <v>23</v>
      </c>
      <c r="H214" s="28" t="n">
        <v>0</v>
      </c>
      <c r="I214" s="28" t="n">
        <v>0</v>
      </c>
      <c r="J214" s="28" t="n">
        <v>0</v>
      </c>
    </row>
    <row r="215" customFormat="false" ht="34.5" hidden="false" customHeight="true" outlineLevel="0" collapsed="false">
      <c r="A215" s="127"/>
      <c r="B215" s="35" t="s">
        <v>279</v>
      </c>
      <c r="C215" s="25" t="s">
        <v>30</v>
      </c>
      <c r="D215" s="20"/>
      <c r="E215" s="20"/>
      <c r="F215" s="20" t="n">
        <v>2020</v>
      </c>
      <c r="G215" s="30" t="s">
        <v>19</v>
      </c>
      <c r="H215" s="28" t="n">
        <v>0</v>
      </c>
      <c r="I215" s="28" t="n">
        <v>0</v>
      </c>
      <c r="J215" s="28" t="n">
        <v>0</v>
      </c>
    </row>
    <row r="216" customFormat="false" ht="34.5" hidden="false" customHeight="true" outlineLevel="0" collapsed="false">
      <c r="A216" s="127"/>
      <c r="B216" s="35"/>
      <c r="C216" s="25"/>
      <c r="D216" s="20"/>
      <c r="E216" s="20"/>
      <c r="F216" s="20"/>
      <c r="G216" s="30" t="s">
        <v>20</v>
      </c>
      <c r="H216" s="28" t="n">
        <v>0</v>
      </c>
      <c r="I216" s="28" t="n">
        <v>0</v>
      </c>
      <c r="J216" s="28" t="n">
        <v>0</v>
      </c>
    </row>
    <row r="217" customFormat="false" ht="34.5" hidden="false" customHeight="true" outlineLevel="0" collapsed="false">
      <c r="A217" s="127"/>
      <c r="B217" s="35"/>
      <c r="C217" s="25"/>
      <c r="D217" s="20"/>
      <c r="E217" s="20"/>
      <c r="F217" s="20"/>
      <c r="G217" s="30" t="s">
        <v>21</v>
      </c>
      <c r="H217" s="28" t="n">
        <v>0</v>
      </c>
      <c r="I217" s="28" t="n">
        <v>0</v>
      </c>
      <c r="J217" s="28" t="n">
        <v>0</v>
      </c>
    </row>
    <row r="218" customFormat="false" ht="34.5" hidden="false" customHeight="true" outlineLevel="0" collapsed="false">
      <c r="A218" s="127"/>
      <c r="B218" s="35"/>
      <c r="C218" s="25"/>
      <c r="D218" s="20"/>
      <c r="E218" s="20"/>
      <c r="F218" s="20"/>
      <c r="G218" s="30" t="s">
        <v>22</v>
      </c>
      <c r="H218" s="28" t="n">
        <v>0</v>
      </c>
      <c r="I218" s="28" t="n">
        <v>0</v>
      </c>
      <c r="J218" s="28" t="n">
        <v>0</v>
      </c>
    </row>
    <row r="219" customFormat="false" ht="34.5" hidden="false" customHeight="true" outlineLevel="0" collapsed="false">
      <c r="A219" s="127"/>
      <c r="B219" s="35"/>
      <c r="C219" s="25"/>
      <c r="D219" s="20"/>
      <c r="E219" s="20"/>
      <c r="F219" s="20"/>
      <c r="G219" s="30" t="s">
        <v>23</v>
      </c>
      <c r="H219" s="28" t="n">
        <v>0</v>
      </c>
      <c r="I219" s="28" t="n">
        <v>0</v>
      </c>
      <c r="J219" s="28" t="n">
        <v>0</v>
      </c>
    </row>
    <row r="220" s="2" customFormat="true" ht="21" hidden="false" customHeight="true" outlineLevel="0" collapsed="false">
      <c r="A220" s="127"/>
      <c r="B220" s="35" t="s">
        <v>102</v>
      </c>
      <c r="C220" s="25" t="s">
        <v>30</v>
      </c>
      <c r="D220" s="20"/>
      <c r="E220" s="20"/>
      <c r="F220" s="20" t="n">
        <v>2020</v>
      </c>
      <c r="G220" s="30" t="s">
        <v>19</v>
      </c>
      <c r="H220" s="28" t="n">
        <v>0</v>
      </c>
      <c r="I220" s="28" t="n">
        <v>0</v>
      </c>
      <c r="J220" s="28" t="n">
        <v>0</v>
      </c>
    </row>
    <row r="221" customFormat="false" ht="21" hidden="false" customHeight="true" outlineLevel="0" collapsed="false">
      <c r="A221" s="127"/>
      <c r="B221" s="35"/>
      <c r="C221" s="25"/>
      <c r="D221" s="20"/>
      <c r="E221" s="20"/>
      <c r="F221" s="20"/>
      <c r="G221" s="30" t="s">
        <v>20</v>
      </c>
      <c r="H221" s="28" t="n">
        <v>0</v>
      </c>
      <c r="I221" s="28" t="n">
        <v>0</v>
      </c>
      <c r="J221" s="28" t="n">
        <v>0</v>
      </c>
    </row>
    <row r="222" customFormat="false" ht="22.5" hidden="false" customHeight="true" outlineLevel="0" collapsed="false">
      <c r="A222" s="127"/>
      <c r="B222" s="35"/>
      <c r="C222" s="25"/>
      <c r="D222" s="20"/>
      <c r="E222" s="20"/>
      <c r="F222" s="20"/>
      <c r="G222" s="30" t="s">
        <v>21</v>
      </c>
      <c r="H222" s="28" t="n">
        <v>0</v>
      </c>
      <c r="I222" s="28" t="n">
        <v>0</v>
      </c>
      <c r="J222" s="28" t="n">
        <v>0</v>
      </c>
    </row>
    <row r="223" customFormat="false" ht="26.25" hidden="false" customHeight="true" outlineLevel="0" collapsed="false">
      <c r="A223" s="127"/>
      <c r="B223" s="35"/>
      <c r="C223" s="25"/>
      <c r="D223" s="20"/>
      <c r="E223" s="20"/>
      <c r="F223" s="20"/>
      <c r="G223" s="30" t="s">
        <v>22</v>
      </c>
      <c r="H223" s="28" t="n">
        <v>0</v>
      </c>
      <c r="I223" s="28" t="n">
        <v>0</v>
      </c>
      <c r="J223" s="28" t="n">
        <v>0</v>
      </c>
    </row>
    <row r="224" customFormat="false" ht="30" hidden="false" customHeight="false" outlineLevel="0" collapsed="false">
      <c r="A224" s="127"/>
      <c r="B224" s="35"/>
      <c r="C224" s="25"/>
      <c r="D224" s="20"/>
      <c r="E224" s="20"/>
      <c r="F224" s="20"/>
      <c r="G224" s="30" t="s">
        <v>23</v>
      </c>
      <c r="H224" s="28" t="n">
        <v>0</v>
      </c>
      <c r="I224" s="28" t="n">
        <v>0</v>
      </c>
      <c r="J224" s="28" t="n">
        <v>0</v>
      </c>
    </row>
    <row r="225" s="2" customFormat="true" ht="18" hidden="false" customHeight="true" outlineLevel="0" collapsed="false">
      <c r="A225" s="127"/>
      <c r="B225" s="18" t="s">
        <v>104</v>
      </c>
      <c r="C225" s="20"/>
      <c r="D225" s="20"/>
      <c r="E225" s="20"/>
      <c r="F225" s="20"/>
      <c r="G225" s="29" t="s">
        <v>19</v>
      </c>
      <c r="H225" s="130" t="n">
        <f aca="false">SUM(H226:H229)</f>
        <v>619563.8</v>
      </c>
      <c r="I225" s="130" t="n">
        <f aca="false">SUM(I226:I229)</f>
        <v>678476.7</v>
      </c>
      <c r="J225" s="130" t="n">
        <f aca="false">SUM(J226:J229)</f>
        <v>620452</v>
      </c>
    </row>
    <row r="226" customFormat="false" ht="20.25" hidden="false" customHeight="true" outlineLevel="0" collapsed="false">
      <c r="A226" s="127"/>
      <c r="B226" s="18"/>
      <c r="C226" s="20"/>
      <c r="D226" s="20"/>
      <c r="E226" s="20"/>
      <c r="F226" s="20"/>
      <c r="G226" s="30" t="s">
        <v>20</v>
      </c>
      <c r="H226" s="130" t="n">
        <f aca="false">H238+H249</f>
        <v>149443</v>
      </c>
      <c r="I226" s="130" t="n">
        <f aca="false">I238+I249</f>
        <v>73055.9</v>
      </c>
      <c r="J226" s="130" t="n">
        <f aca="false">J238+J249</f>
        <v>66620.8</v>
      </c>
    </row>
    <row r="227" customFormat="false" ht="21.75" hidden="false" customHeight="true" outlineLevel="0" collapsed="false">
      <c r="A227" s="127"/>
      <c r="B227" s="18"/>
      <c r="C227" s="20"/>
      <c r="D227" s="20"/>
      <c r="E227" s="20"/>
      <c r="F227" s="20"/>
      <c r="G227" s="30" t="s">
        <v>21</v>
      </c>
      <c r="H227" s="130" t="n">
        <f aca="false">H239+H250</f>
        <v>462169.2</v>
      </c>
      <c r="I227" s="130" t="n">
        <f aca="false">I239+I250</f>
        <v>591088.4</v>
      </c>
      <c r="J227" s="130" t="n">
        <f aca="false">J239+J250</f>
        <v>539023.2</v>
      </c>
    </row>
    <row r="228" customFormat="false" ht="30" hidden="false" customHeight="false" outlineLevel="0" collapsed="false">
      <c r="A228" s="127"/>
      <c r="B228" s="18"/>
      <c r="C228" s="20"/>
      <c r="D228" s="20"/>
      <c r="E228" s="20"/>
      <c r="F228" s="20"/>
      <c r="G228" s="30" t="s">
        <v>22</v>
      </c>
      <c r="H228" s="130" t="n">
        <f aca="false">H240+H251</f>
        <v>1134.7</v>
      </c>
      <c r="I228" s="130" t="n">
        <f aca="false">I240+I251</f>
        <v>435.9</v>
      </c>
      <c r="J228" s="130" t="n">
        <f aca="false">J240+J251</f>
        <v>367.7</v>
      </c>
    </row>
    <row r="229" customFormat="false" ht="30" hidden="false" customHeight="false" outlineLevel="0" collapsed="false">
      <c r="A229" s="127"/>
      <c r="B229" s="18"/>
      <c r="C229" s="20"/>
      <c r="D229" s="20"/>
      <c r="E229" s="20"/>
      <c r="F229" s="20"/>
      <c r="G229" s="30" t="s">
        <v>23</v>
      </c>
      <c r="H229" s="130" t="n">
        <f aca="false">H241+H252</f>
        <v>6816.9</v>
      </c>
      <c r="I229" s="130" t="n">
        <f aca="false">I241+I252</f>
        <v>13896.5</v>
      </c>
      <c r="J229" s="130" t="n">
        <f aca="false">J241+J252</f>
        <v>14440.3</v>
      </c>
    </row>
    <row r="230" customFormat="false" ht="22.5" hidden="false" customHeight="true" outlineLevel="0" collapsed="false">
      <c r="A230" s="127"/>
      <c r="B230" s="18"/>
      <c r="C230" s="32" t="s">
        <v>24</v>
      </c>
      <c r="D230" s="32"/>
      <c r="E230" s="32"/>
      <c r="F230" s="32"/>
      <c r="G230" s="32"/>
      <c r="H230" s="32"/>
      <c r="I230" s="32"/>
      <c r="J230" s="32"/>
    </row>
    <row r="231" customFormat="false" ht="19.5" hidden="false" customHeight="true" outlineLevel="0" collapsed="false">
      <c r="A231" s="127"/>
      <c r="B231" s="18"/>
      <c r="C231" s="19"/>
      <c r="D231" s="19"/>
      <c r="E231" s="19"/>
      <c r="F231" s="19"/>
      <c r="G231" s="21" t="s">
        <v>19</v>
      </c>
      <c r="H231" s="130" t="n">
        <f aca="false">SUM(H232:H235)</f>
        <v>280273.4</v>
      </c>
      <c r="I231" s="130" t="n">
        <f aca="false">SUM(I232:I235)</f>
        <v>314690</v>
      </c>
      <c r="J231" s="130" t="n">
        <f aca="false">SUM(J232:J235)</f>
        <v>241750</v>
      </c>
    </row>
    <row r="232" customFormat="false" ht="24" hidden="false" customHeight="true" outlineLevel="0" collapsed="false">
      <c r="A232" s="127"/>
      <c r="B232" s="18"/>
      <c r="C232" s="19"/>
      <c r="D232" s="19"/>
      <c r="E232" s="19"/>
      <c r="F232" s="19"/>
      <c r="G232" s="21" t="s">
        <v>20</v>
      </c>
      <c r="H232" s="128" t="n">
        <f aca="false">H244+H255</f>
        <v>112158.4</v>
      </c>
      <c r="I232" s="128" t="n">
        <f aca="false">I244+I255</f>
        <v>34242.6</v>
      </c>
      <c r="J232" s="128" t="n">
        <f aca="false">J244+J255</f>
        <v>26216.2</v>
      </c>
    </row>
    <row r="233" customFormat="false" ht="29.25" hidden="false" customHeight="true" outlineLevel="0" collapsed="false">
      <c r="A233" s="127"/>
      <c r="B233" s="18"/>
      <c r="C233" s="19"/>
      <c r="D233" s="19"/>
      <c r="E233" s="19"/>
      <c r="F233" s="19"/>
      <c r="G233" s="21" t="s">
        <v>21</v>
      </c>
      <c r="H233" s="128" t="n">
        <f aca="false">H245+H256</f>
        <v>160502.7</v>
      </c>
      <c r="I233" s="128" t="n">
        <f aca="false">I245+I256</f>
        <v>277053.6</v>
      </c>
      <c r="J233" s="128" t="n">
        <f aca="false">J245+J256</f>
        <v>212112.9</v>
      </c>
    </row>
    <row r="234" customFormat="false" ht="31.5" hidden="false" customHeight="true" outlineLevel="0" collapsed="false">
      <c r="A234" s="127"/>
      <c r="B234" s="18"/>
      <c r="C234" s="19"/>
      <c r="D234" s="19"/>
      <c r="E234" s="19"/>
      <c r="F234" s="19"/>
      <c r="G234" s="21" t="s">
        <v>22</v>
      </c>
      <c r="H234" s="128" t="n">
        <f aca="false">H246+H257</f>
        <v>795.4</v>
      </c>
      <c r="I234" s="128" t="n">
        <f aca="false">I246+I257</f>
        <v>82.7</v>
      </c>
      <c r="J234" s="128" t="n">
        <f aca="false">J246+J257</f>
        <v>0</v>
      </c>
    </row>
    <row r="235" customFormat="false" ht="28.5" hidden="false" customHeight="true" outlineLevel="0" collapsed="false">
      <c r="A235" s="127"/>
      <c r="B235" s="18"/>
      <c r="C235" s="19"/>
      <c r="D235" s="19"/>
      <c r="E235" s="19"/>
      <c r="F235" s="19"/>
      <c r="G235" s="21" t="s">
        <v>23</v>
      </c>
      <c r="H235" s="128" t="n">
        <f aca="false">H247+H258</f>
        <v>6816.9</v>
      </c>
      <c r="I235" s="128" t="n">
        <f aca="false">I247+I258</f>
        <v>3311.1</v>
      </c>
      <c r="J235" s="128" t="n">
        <f aca="false">J247+J258</f>
        <v>3420.9</v>
      </c>
    </row>
    <row r="236" customFormat="false" ht="15.75" hidden="false" customHeight="true" outlineLevel="0" collapsed="false">
      <c r="A236" s="127"/>
      <c r="B236" s="18"/>
      <c r="C236" s="45" t="s">
        <v>25</v>
      </c>
      <c r="D236" s="46"/>
      <c r="E236" s="46"/>
      <c r="F236" s="46"/>
      <c r="G236" s="21"/>
      <c r="H236" s="128"/>
      <c r="I236" s="128"/>
      <c r="J236" s="128"/>
    </row>
    <row r="237" customFormat="false" ht="31.5" hidden="false" customHeight="true" outlineLevel="0" collapsed="false">
      <c r="A237" s="127"/>
      <c r="B237" s="18"/>
      <c r="C237" s="25" t="s">
        <v>30</v>
      </c>
      <c r="D237" s="20"/>
      <c r="E237" s="20"/>
      <c r="F237" s="20"/>
      <c r="G237" s="29" t="s">
        <v>19</v>
      </c>
      <c r="H237" s="130" t="n">
        <f aca="false">SUM(H238:H241)</f>
        <v>407411.6</v>
      </c>
      <c r="I237" s="130" t="n">
        <f aca="false">SUM(I238:I241)</f>
        <v>457626.3</v>
      </c>
      <c r="J237" s="130" t="n">
        <f aca="false">SUM(J238:J241)</f>
        <v>390105</v>
      </c>
    </row>
    <row r="238" customFormat="false" ht="31.5" hidden="false" customHeight="true" outlineLevel="0" collapsed="false">
      <c r="A238" s="127"/>
      <c r="B238" s="18"/>
      <c r="C238" s="25"/>
      <c r="D238" s="20"/>
      <c r="E238" s="20"/>
      <c r="F238" s="20"/>
      <c r="G238" s="30" t="s">
        <v>20</v>
      </c>
      <c r="H238" s="130" t="n">
        <f aca="false">H261+H356+H402</f>
        <v>44023.1</v>
      </c>
      <c r="I238" s="130" t="n">
        <f aca="false">I261+I356+I402</f>
        <v>48762.4</v>
      </c>
      <c r="J238" s="130" t="n">
        <f aca="false">J261+J356+J402</f>
        <v>41282.6</v>
      </c>
    </row>
    <row r="239" customFormat="false" ht="31.5" hidden="false" customHeight="true" outlineLevel="0" collapsed="false">
      <c r="A239" s="127"/>
      <c r="B239" s="18"/>
      <c r="C239" s="25"/>
      <c r="D239" s="20"/>
      <c r="E239" s="20"/>
      <c r="F239" s="20"/>
      <c r="G239" s="30" t="s">
        <v>21</v>
      </c>
      <c r="H239" s="130" t="n">
        <f aca="false">H262+H357+H403</f>
        <v>356186.9</v>
      </c>
      <c r="I239" s="130" t="n">
        <f aca="false">I262+I357+I403</f>
        <v>394531.5</v>
      </c>
      <c r="J239" s="130" t="n">
        <f aca="false">J262+J357+J403</f>
        <v>334014.4</v>
      </c>
    </row>
    <row r="240" customFormat="false" ht="31.5" hidden="false" customHeight="true" outlineLevel="0" collapsed="false">
      <c r="A240" s="127"/>
      <c r="B240" s="18"/>
      <c r="C240" s="25"/>
      <c r="D240" s="20"/>
      <c r="E240" s="20"/>
      <c r="F240" s="20"/>
      <c r="G240" s="30" t="s">
        <v>22</v>
      </c>
      <c r="H240" s="130" t="n">
        <f aca="false">H263+H358+H404</f>
        <v>384.7</v>
      </c>
      <c r="I240" s="130" t="n">
        <f aca="false">I263+I358+I404</f>
        <v>435.9</v>
      </c>
      <c r="J240" s="130" t="n">
        <f aca="false">J263+J358+J404</f>
        <v>367.7</v>
      </c>
    </row>
    <row r="241" customFormat="false" ht="37.5" hidden="false" customHeight="true" outlineLevel="0" collapsed="false">
      <c r="A241" s="127"/>
      <c r="B241" s="18"/>
      <c r="C241" s="25"/>
      <c r="D241" s="20"/>
      <c r="E241" s="20"/>
      <c r="F241" s="20"/>
      <c r="G241" s="30" t="s">
        <v>23</v>
      </c>
      <c r="H241" s="130" t="n">
        <f aca="false">H264+H359+H405</f>
        <v>6816.9</v>
      </c>
      <c r="I241" s="130" t="n">
        <f aca="false">I264+I359+I405</f>
        <v>13896.5</v>
      </c>
      <c r="J241" s="130" t="n">
        <f aca="false">J264+J359+J405</f>
        <v>14440.3</v>
      </c>
    </row>
    <row r="242" customFormat="false" ht="20.25" hidden="false" customHeight="true" outlineLevel="0" collapsed="false">
      <c r="A242" s="127"/>
      <c r="B242" s="18"/>
      <c r="C242" s="32" t="s">
        <v>24</v>
      </c>
      <c r="D242" s="32"/>
      <c r="E242" s="32"/>
      <c r="F242" s="32"/>
      <c r="G242" s="32"/>
      <c r="H242" s="32"/>
      <c r="I242" s="32"/>
      <c r="J242" s="32"/>
    </row>
    <row r="243" customFormat="false" ht="24" hidden="false" customHeight="true" outlineLevel="0" collapsed="false">
      <c r="A243" s="127"/>
      <c r="B243" s="18"/>
      <c r="C243" s="25" t="s">
        <v>30</v>
      </c>
      <c r="D243" s="20"/>
      <c r="E243" s="20"/>
      <c r="F243" s="20"/>
      <c r="G243" s="21" t="s">
        <v>19</v>
      </c>
      <c r="H243" s="130" t="n">
        <f aca="false">SUM(H244:H247)</f>
        <v>68121.2</v>
      </c>
      <c r="I243" s="130" t="n">
        <f aca="false">SUM(I244:I247)</f>
        <v>93839.6</v>
      </c>
      <c r="J243" s="130" t="n">
        <f aca="false">SUM(J244:J247)</f>
        <v>11403</v>
      </c>
    </row>
    <row r="244" customFormat="false" ht="24" hidden="false" customHeight="true" outlineLevel="0" collapsed="false">
      <c r="A244" s="127"/>
      <c r="B244" s="18"/>
      <c r="C244" s="25"/>
      <c r="D244" s="20"/>
      <c r="E244" s="20"/>
      <c r="F244" s="20"/>
      <c r="G244" s="21" t="s">
        <v>20</v>
      </c>
      <c r="H244" s="128" t="n">
        <f aca="false">H261+H356</f>
        <v>6738.5</v>
      </c>
      <c r="I244" s="128" t="n">
        <f aca="false">I261+I356</f>
        <v>9949.1</v>
      </c>
      <c r="J244" s="128" t="n">
        <f aca="false">J261+J356</f>
        <v>878</v>
      </c>
    </row>
    <row r="245" customFormat="false" ht="29.25" hidden="false" customHeight="true" outlineLevel="0" collapsed="false">
      <c r="A245" s="127"/>
      <c r="B245" s="18"/>
      <c r="C245" s="25"/>
      <c r="D245" s="20"/>
      <c r="E245" s="20"/>
      <c r="F245" s="20"/>
      <c r="G245" s="21" t="s">
        <v>21</v>
      </c>
      <c r="H245" s="128" t="n">
        <f aca="false">H262+H357</f>
        <v>54520.4</v>
      </c>
      <c r="I245" s="128" t="n">
        <f aca="false">I262+I357</f>
        <v>80496.7</v>
      </c>
      <c r="J245" s="128" t="n">
        <f aca="false">J262+J357</f>
        <v>7104.1</v>
      </c>
    </row>
    <row r="246" customFormat="false" ht="29.25" hidden="false" customHeight="true" outlineLevel="0" collapsed="false">
      <c r="A246" s="127"/>
      <c r="B246" s="18"/>
      <c r="C246" s="25"/>
      <c r="D246" s="20"/>
      <c r="E246" s="20"/>
      <c r="F246" s="20"/>
      <c r="G246" s="21" t="s">
        <v>22</v>
      </c>
      <c r="H246" s="128" t="n">
        <f aca="false">H263+H358</f>
        <v>45.4</v>
      </c>
      <c r="I246" s="128" t="n">
        <f aca="false">I263+I358</f>
        <v>82.7</v>
      </c>
      <c r="J246" s="128" t="n">
        <f aca="false">J263+J358</f>
        <v>0</v>
      </c>
    </row>
    <row r="247" customFormat="false" ht="29.25" hidden="false" customHeight="true" outlineLevel="0" collapsed="false">
      <c r="A247" s="127"/>
      <c r="B247" s="18"/>
      <c r="C247" s="25"/>
      <c r="D247" s="20"/>
      <c r="E247" s="20"/>
      <c r="F247" s="20"/>
      <c r="G247" s="21" t="s">
        <v>23</v>
      </c>
      <c r="H247" s="128" t="n">
        <f aca="false">H264+H359</f>
        <v>6816.9</v>
      </c>
      <c r="I247" s="128" t="n">
        <f aca="false">I264+I359</f>
        <v>3311.1</v>
      </c>
      <c r="J247" s="128" t="n">
        <f aca="false">J264+J359</f>
        <v>3420.9</v>
      </c>
    </row>
    <row r="248" customFormat="false" ht="18.75" hidden="false" customHeight="true" outlineLevel="0" collapsed="false">
      <c r="A248" s="127"/>
      <c r="B248" s="18"/>
      <c r="C248" s="25" t="s">
        <v>105</v>
      </c>
      <c r="D248" s="20"/>
      <c r="E248" s="20"/>
      <c r="F248" s="20"/>
      <c r="G248" s="29" t="s">
        <v>19</v>
      </c>
      <c r="H248" s="130" t="n">
        <f aca="false">SUM(H249:H252)</f>
        <v>212152.2</v>
      </c>
      <c r="I248" s="130" t="n">
        <f aca="false">SUM(I249:I252)</f>
        <v>220850.4</v>
      </c>
      <c r="J248" s="130" t="n">
        <f aca="false">SUM(J249:J252)</f>
        <v>230347</v>
      </c>
    </row>
    <row r="249" customFormat="false" ht="29.25" hidden="false" customHeight="true" outlineLevel="0" collapsed="false">
      <c r="A249" s="127"/>
      <c r="B249" s="18"/>
      <c r="C249" s="25"/>
      <c r="D249" s="20"/>
      <c r="E249" s="20"/>
      <c r="F249" s="20"/>
      <c r="G249" s="30" t="s">
        <v>20</v>
      </c>
      <c r="H249" s="130" t="n">
        <f aca="false">H311</f>
        <v>105419.9</v>
      </c>
      <c r="I249" s="130" t="n">
        <f aca="false">I311</f>
        <v>24293.5</v>
      </c>
      <c r="J249" s="130" t="n">
        <f aca="false">J311</f>
        <v>25338.2</v>
      </c>
    </row>
    <row r="250" customFormat="false" ht="29.25" hidden="false" customHeight="true" outlineLevel="0" collapsed="false">
      <c r="A250" s="127"/>
      <c r="B250" s="18"/>
      <c r="C250" s="25"/>
      <c r="D250" s="20"/>
      <c r="E250" s="20"/>
      <c r="F250" s="20"/>
      <c r="G250" s="30" t="s">
        <v>21</v>
      </c>
      <c r="H250" s="130" t="n">
        <f aca="false">H312</f>
        <v>105982.3</v>
      </c>
      <c r="I250" s="130" t="n">
        <f aca="false">I312</f>
        <v>196556.9</v>
      </c>
      <c r="J250" s="130" t="n">
        <f aca="false">J312</f>
        <v>205008.8</v>
      </c>
    </row>
    <row r="251" customFormat="false" ht="29.25" hidden="false" customHeight="true" outlineLevel="0" collapsed="false">
      <c r="A251" s="127"/>
      <c r="B251" s="18"/>
      <c r="C251" s="25"/>
      <c r="D251" s="20"/>
      <c r="E251" s="20"/>
      <c r="F251" s="20"/>
      <c r="G251" s="30" t="s">
        <v>22</v>
      </c>
      <c r="H251" s="130" t="n">
        <f aca="false">H313</f>
        <v>750</v>
      </c>
      <c r="I251" s="130" t="n">
        <f aca="false">I313</f>
        <v>0</v>
      </c>
      <c r="J251" s="130" t="n">
        <f aca="false">J313</f>
        <v>0</v>
      </c>
    </row>
    <row r="252" customFormat="false" ht="29.25" hidden="false" customHeight="true" outlineLevel="0" collapsed="false">
      <c r="A252" s="127"/>
      <c r="B252" s="18"/>
      <c r="C252" s="25"/>
      <c r="D252" s="20"/>
      <c r="E252" s="20"/>
      <c r="F252" s="20"/>
      <c r="G252" s="30" t="s">
        <v>23</v>
      </c>
      <c r="H252" s="130" t="n">
        <f aca="false">H314</f>
        <v>0</v>
      </c>
      <c r="I252" s="130" t="n">
        <f aca="false">I314</f>
        <v>0</v>
      </c>
      <c r="J252" s="130" t="n">
        <f aca="false">J314</f>
        <v>0</v>
      </c>
    </row>
    <row r="253" customFormat="false" ht="21" hidden="false" customHeight="true" outlineLevel="0" collapsed="false">
      <c r="A253" s="127"/>
      <c r="B253" s="18"/>
      <c r="C253" s="32" t="s">
        <v>24</v>
      </c>
      <c r="D253" s="32"/>
      <c r="E253" s="32"/>
      <c r="F253" s="32"/>
      <c r="G253" s="32"/>
      <c r="H253" s="32"/>
      <c r="I253" s="32"/>
      <c r="J253" s="32"/>
    </row>
    <row r="254" customFormat="false" ht="24" hidden="false" customHeight="true" outlineLevel="0" collapsed="false">
      <c r="A254" s="127"/>
      <c r="B254" s="18"/>
      <c r="C254" s="20"/>
      <c r="D254" s="20"/>
      <c r="E254" s="20"/>
      <c r="F254" s="20"/>
      <c r="G254" s="21" t="s">
        <v>19</v>
      </c>
      <c r="H254" s="130" t="n">
        <f aca="false">SUM(H255:H258)</f>
        <v>212152.2</v>
      </c>
      <c r="I254" s="130" t="n">
        <f aca="false">SUM(I255:I258)</f>
        <v>220850.4</v>
      </c>
      <c r="J254" s="130" t="n">
        <f aca="false">SUM(J255:J258)</f>
        <v>230347</v>
      </c>
    </row>
    <row r="255" customFormat="false" ht="23.25" hidden="false" customHeight="true" outlineLevel="0" collapsed="false">
      <c r="A255" s="127"/>
      <c r="B255" s="18"/>
      <c r="C255" s="20"/>
      <c r="D255" s="20"/>
      <c r="E255" s="20"/>
      <c r="F255" s="20"/>
      <c r="G255" s="21" t="s">
        <v>20</v>
      </c>
      <c r="H255" s="128" t="n">
        <f aca="false">H311</f>
        <v>105419.9</v>
      </c>
      <c r="I255" s="128" t="n">
        <f aca="false">I311</f>
        <v>24293.5</v>
      </c>
      <c r="J255" s="128" t="n">
        <f aca="false">J311</f>
        <v>25338.2</v>
      </c>
    </row>
    <row r="256" customFormat="false" ht="27.75" hidden="false" customHeight="true" outlineLevel="0" collapsed="false">
      <c r="A256" s="127"/>
      <c r="B256" s="18"/>
      <c r="C256" s="20"/>
      <c r="D256" s="20"/>
      <c r="E256" s="20"/>
      <c r="F256" s="20"/>
      <c r="G256" s="21" t="s">
        <v>21</v>
      </c>
      <c r="H256" s="128" t="n">
        <f aca="false">H312</f>
        <v>105982.3</v>
      </c>
      <c r="I256" s="128" t="n">
        <f aca="false">I312</f>
        <v>196556.9</v>
      </c>
      <c r="J256" s="128" t="n">
        <f aca="false">J312</f>
        <v>205008.8</v>
      </c>
    </row>
    <row r="257" customFormat="false" ht="36" hidden="false" customHeight="true" outlineLevel="0" collapsed="false">
      <c r="A257" s="127"/>
      <c r="B257" s="18"/>
      <c r="C257" s="20"/>
      <c r="D257" s="20"/>
      <c r="E257" s="20"/>
      <c r="F257" s="20"/>
      <c r="G257" s="21" t="s">
        <v>22</v>
      </c>
      <c r="H257" s="128" t="n">
        <f aca="false">H313</f>
        <v>750</v>
      </c>
      <c r="I257" s="128" t="n">
        <f aca="false">I313</f>
        <v>0</v>
      </c>
      <c r="J257" s="128" t="n">
        <f aca="false">J313</f>
        <v>0</v>
      </c>
    </row>
    <row r="258" customFormat="false" ht="33.75" hidden="false" customHeight="true" outlineLevel="0" collapsed="false">
      <c r="A258" s="127"/>
      <c r="B258" s="18"/>
      <c r="C258" s="20"/>
      <c r="D258" s="20"/>
      <c r="E258" s="20"/>
      <c r="F258" s="20"/>
      <c r="G258" s="21" t="s">
        <v>23</v>
      </c>
      <c r="H258" s="128" t="n">
        <f aca="false">H314</f>
        <v>0</v>
      </c>
      <c r="I258" s="128" t="n">
        <f aca="false">I314</f>
        <v>0</v>
      </c>
      <c r="J258" s="128" t="n">
        <f aca="false">J314</f>
        <v>0</v>
      </c>
    </row>
    <row r="259" customFormat="false" ht="21.75" hidden="false" customHeight="true" outlineLevel="0" collapsed="false">
      <c r="A259" s="44" t="s">
        <v>31</v>
      </c>
      <c r="B259" s="44"/>
      <c r="C259" s="44"/>
      <c r="D259" s="44"/>
      <c r="E259" s="44"/>
      <c r="F259" s="44"/>
      <c r="G259" s="44"/>
      <c r="H259" s="44"/>
      <c r="I259" s="44"/>
      <c r="J259" s="44"/>
    </row>
    <row r="260" customFormat="false" ht="25.5" hidden="false" customHeight="true" outlineLevel="0" collapsed="false">
      <c r="A260" s="127"/>
      <c r="B260" s="25" t="s">
        <v>107</v>
      </c>
      <c r="C260" s="25" t="s">
        <v>30</v>
      </c>
      <c r="D260" s="20"/>
      <c r="E260" s="20"/>
      <c r="F260" s="20"/>
      <c r="G260" s="29" t="s">
        <v>19</v>
      </c>
      <c r="H260" s="130" t="n">
        <f aca="false">SUM(H261:H264)</f>
        <v>45398.2</v>
      </c>
      <c r="I260" s="130" t="n">
        <f aca="false">SUM(I261:I264)</f>
        <v>82802.5</v>
      </c>
      <c r="J260" s="130" t="n">
        <f aca="false">SUM(J261:J264)</f>
        <v>0</v>
      </c>
    </row>
    <row r="261" customFormat="false" ht="25.5" hidden="false" customHeight="true" outlineLevel="0" collapsed="false">
      <c r="A261" s="127"/>
      <c r="B261" s="25"/>
      <c r="C261" s="25"/>
      <c r="D261" s="20"/>
      <c r="E261" s="20"/>
      <c r="F261" s="20"/>
      <c r="G261" s="30" t="s">
        <v>20</v>
      </c>
      <c r="H261" s="28" t="n">
        <f aca="false">H266</f>
        <v>4988.8</v>
      </c>
      <c r="I261" s="28" t="n">
        <f aca="false">I266</f>
        <v>9099.2</v>
      </c>
      <c r="J261" s="28" t="n">
        <f aca="false">J266</f>
        <v>0</v>
      </c>
    </row>
    <row r="262" customFormat="false" ht="39" hidden="false" customHeight="true" outlineLevel="0" collapsed="false">
      <c r="A262" s="127"/>
      <c r="B262" s="25"/>
      <c r="C262" s="25"/>
      <c r="D262" s="20"/>
      <c r="E262" s="20"/>
      <c r="F262" s="20"/>
      <c r="G262" s="30" t="s">
        <v>21</v>
      </c>
      <c r="H262" s="28" t="n">
        <f aca="false">H267</f>
        <v>40364</v>
      </c>
      <c r="I262" s="28" t="n">
        <f aca="false">I267</f>
        <v>73620.6</v>
      </c>
      <c r="J262" s="28" t="n">
        <f aca="false">J267</f>
        <v>0</v>
      </c>
    </row>
    <row r="263" customFormat="false" ht="39" hidden="false" customHeight="true" outlineLevel="0" collapsed="false">
      <c r="A263" s="127"/>
      <c r="B263" s="25"/>
      <c r="C263" s="25"/>
      <c r="D263" s="20"/>
      <c r="E263" s="20"/>
      <c r="F263" s="20"/>
      <c r="G263" s="30" t="s">
        <v>22</v>
      </c>
      <c r="H263" s="28" t="n">
        <f aca="false">H268</f>
        <v>45.4</v>
      </c>
      <c r="I263" s="28" t="n">
        <f aca="false">I268</f>
        <v>82.7</v>
      </c>
      <c r="J263" s="28" t="n">
        <f aca="false">J268</f>
        <v>0</v>
      </c>
    </row>
    <row r="264" customFormat="false" ht="39" hidden="false" customHeight="true" outlineLevel="0" collapsed="false">
      <c r="A264" s="127"/>
      <c r="B264" s="25"/>
      <c r="C264" s="25"/>
      <c r="D264" s="20"/>
      <c r="E264" s="20"/>
      <c r="F264" s="20"/>
      <c r="G264" s="30" t="s">
        <v>23</v>
      </c>
      <c r="H264" s="28" t="n">
        <f aca="false">H269</f>
        <v>0</v>
      </c>
      <c r="I264" s="28" t="n">
        <f aca="false">I269</f>
        <v>0</v>
      </c>
      <c r="J264" s="28" t="n">
        <f aca="false">J269</f>
        <v>0</v>
      </c>
    </row>
    <row r="265" customFormat="false" ht="15.75" hidden="false" customHeight="true" outlineLevel="0" collapsed="false">
      <c r="A265" s="127"/>
      <c r="B265" s="25" t="s">
        <v>109</v>
      </c>
      <c r="C265" s="25" t="s">
        <v>30</v>
      </c>
      <c r="D265" s="20"/>
      <c r="E265" s="20"/>
      <c r="F265" s="20"/>
      <c r="G265" s="30" t="s">
        <v>19</v>
      </c>
      <c r="H265" s="130" t="n">
        <f aca="false">SUM(H266:H269)</f>
        <v>45398.2</v>
      </c>
      <c r="I265" s="130" t="n">
        <f aca="false">SUM(I266:I269)</f>
        <v>82802.5</v>
      </c>
      <c r="J265" s="130" t="n">
        <f aca="false">SUM(J266:J269)</f>
        <v>0</v>
      </c>
    </row>
    <row r="266" customFormat="false" ht="15.75" hidden="false" customHeight="false" outlineLevel="0" collapsed="false">
      <c r="A266" s="127"/>
      <c r="B266" s="25"/>
      <c r="C266" s="25"/>
      <c r="D266" s="20"/>
      <c r="E266" s="20"/>
      <c r="F266" s="20"/>
      <c r="G266" s="30" t="s">
        <v>20</v>
      </c>
      <c r="H266" s="28" t="n">
        <v>4988.8</v>
      </c>
      <c r="I266" s="28" t="n">
        <v>9099.2</v>
      </c>
      <c r="J266" s="28" t="n">
        <v>0</v>
      </c>
    </row>
    <row r="267" customFormat="false" ht="30" hidden="false" customHeight="false" outlineLevel="0" collapsed="false">
      <c r="A267" s="127"/>
      <c r="B267" s="25"/>
      <c r="C267" s="25"/>
      <c r="D267" s="20"/>
      <c r="E267" s="20"/>
      <c r="F267" s="20"/>
      <c r="G267" s="30" t="s">
        <v>21</v>
      </c>
      <c r="H267" s="28" t="n">
        <v>40364</v>
      </c>
      <c r="I267" s="28" t="n">
        <v>73620.6</v>
      </c>
      <c r="J267" s="28" t="n">
        <v>0</v>
      </c>
    </row>
    <row r="268" customFormat="false" ht="30" hidden="false" customHeight="false" outlineLevel="0" collapsed="false">
      <c r="A268" s="127"/>
      <c r="B268" s="25"/>
      <c r="C268" s="25"/>
      <c r="D268" s="20"/>
      <c r="E268" s="20"/>
      <c r="F268" s="20"/>
      <c r="G268" s="30" t="s">
        <v>22</v>
      </c>
      <c r="H268" s="28" t="n">
        <v>45.4</v>
      </c>
      <c r="I268" s="28" t="n">
        <v>82.7</v>
      </c>
      <c r="J268" s="28" t="n">
        <v>0</v>
      </c>
    </row>
    <row r="269" customFormat="false" ht="30" hidden="false" customHeight="false" outlineLevel="0" collapsed="false">
      <c r="A269" s="127"/>
      <c r="B269" s="25"/>
      <c r="C269" s="25"/>
      <c r="D269" s="20"/>
      <c r="E269" s="20"/>
      <c r="F269" s="20"/>
      <c r="G269" s="30" t="s">
        <v>23</v>
      </c>
      <c r="H269" s="28" t="n">
        <v>0</v>
      </c>
      <c r="I269" s="28" t="n">
        <v>0</v>
      </c>
      <c r="J269" s="28" t="n">
        <v>0</v>
      </c>
    </row>
    <row r="270" customFormat="false" ht="33" hidden="false" customHeight="true" outlineLevel="0" collapsed="false">
      <c r="A270" s="131"/>
      <c r="B270" s="35" t="s">
        <v>112</v>
      </c>
      <c r="C270" s="25" t="s">
        <v>30</v>
      </c>
      <c r="D270" s="20"/>
      <c r="E270" s="20"/>
      <c r="F270" s="20" t="n">
        <v>2020</v>
      </c>
      <c r="G270" s="30" t="s">
        <v>19</v>
      </c>
      <c r="H270" s="28" t="n">
        <v>0</v>
      </c>
      <c r="I270" s="28" t="n">
        <v>0</v>
      </c>
      <c r="J270" s="28" t="n">
        <v>0</v>
      </c>
    </row>
    <row r="271" customFormat="false" ht="33" hidden="false" customHeight="true" outlineLevel="0" collapsed="false">
      <c r="A271" s="131"/>
      <c r="B271" s="35"/>
      <c r="C271" s="25"/>
      <c r="D271" s="20"/>
      <c r="E271" s="20"/>
      <c r="F271" s="20"/>
      <c r="G271" s="30" t="s">
        <v>20</v>
      </c>
      <c r="H271" s="28" t="n">
        <v>0</v>
      </c>
      <c r="I271" s="28" t="n">
        <v>0</v>
      </c>
      <c r="J271" s="28" t="n">
        <v>0</v>
      </c>
    </row>
    <row r="272" customFormat="false" ht="33" hidden="false" customHeight="true" outlineLevel="0" collapsed="false">
      <c r="A272" s="131"/>
      <c r="B272" s="35"/>
      <c r="C272" s="25"/>
      <c r="D272" s="20"/>
      <c r="E272" s="20"/>
      <c r="F272" s="20"/>
      <c r="G272" s="30" t="s">
        <v>21</v>
      </c>
      <c r="H272" s="28" t="n">
        <v>0</v>
      </c>
      <c r="I272" s="28" t="n">
        <v>0</v>
      </c>
      <c r="J272" s="28" t="n">
        <v>0</v>
      </c>
    </row>
    <row r="273" customFormat="false" ht="33" hidden="false" customHeight="true" outlineLevel="0" collapsed="false">
      <c r="A273" s="131"/>
      <c r="B273" s="35"/>
      <c r="C273" s="25"/>
      <c r="D273" s="20"/>
      <c r="E273" s="20"/>
      <c r="F273" s="20"/>
      <c r="G273" s="30" t="s">
        <v>22</v>
      </c>
      <c r="H273" s="28" t="n">
        <v>0</v>
      </c>
      <c r="I273" s="28" t="n">
        <v>0</v>
      </c>
      <c r="J273" s="28" t="n">
        <v>0</v>
      </c>
    </row>
    <row r="274" customFormat="false" ht="33" hidden="false" customHeight="true" outlineLevel="0" collapsed="false">
      <c r="A274" s="131"/>
      <c r="B274" s="35"/>
      <c r="C274" s="25"/>
      <c r="D274" s="20"/>
      <c r="E274" s="20"/>
      <c r="F274" s="20"/>
      <c r="G274" s="30" t="s">
        <v>23</v>
      </c>
      <c r="H274" s="28" t="n">
        <v>0</v>
      </c>
      <c r="I274" s="28" t="n">
        <v>0</v>
      </c>
      <c r="J274" s="28" t="n">
        <v>0</v>
      </c>
    </row>
    <row r="275" customFormat="false" ht="35.25" hidden="false" customHeight="true" outlineLevel="0" collapsed="false">
      <c r="A275" s="131"/>
      <c r="B275" s="35" t="s">
        <v>114</v>
      </c>
      <c r="C275" s="25" t="s">
        <v>30</v>
      </c>
      <c r="D275" s="20"/>
      <c r="E275" s="20"/>
      <c r="F275" s="20" t="n">
        <v>2020</v>
      </c>
      <c r="G275" s="30" t="s">
        <v>19</v>
      </c>
      <c r="H275" s="28" t="n">
        <v>0</v>
      </c>
      <c r="I275" s="28" t="n">
        <v>0</v>
      </c>
      <c r="J275" s="28" t="n">
        <v>0</v>
      </c>
    </row>
    <row r="276" customFormat="false" ht="35.25" hidden="false" customHeight="true" outlineLevel="0" collapsed="false">
      <c r="A276" s="131"/>
      <c r="B276" s="35"/>
      <c r="C276" s="25"/>
      <c r="D276" s="20"/>
      <c r="E276" s="20"/>
      <c r="F276" s="20"/>
      <c r="G276" s="30" t="s">
        <v>20</v>
      </c>
      <c r="H276" s="28" t="n">
        <v>0</v>
      </c>
      <c r="I276" s="28" t="n">
        <v>0</v>
      </c>
      <c r="J276" s="28" t="n">
        <v>0</v>
      </c>
    </row>
    <row r="277" customFormat="false" ht="35.25" hidden="false" customHeight="true" outlineLevel="0" collapsed="false">
      <c r="A277" s="131"/>
      <c r="B277" s="35"/>
      <c r="C277" s="25"/>
      <c r="D277" s="20"/>
      <c r="E277" s="20"/>
      <c r="F277" s="20"/>
      <c r="G277" s="30" t="s">
        <v>21</v>
      </c>
      <c r="H277" s="28" t="n">
        <v>0</v>
      </c>
      <c r="I277" s="28" t="n">
        <v>0</v>
      </c>
      <c r="J277" s="28" t="n">
        <v>0</v>
      </c>
    </row>
    <row r="278" customFormat="false" ht="35.25" hidden="false" customHeight="true" outlineLevel="0" collapsed="false">
      <c r="A278" s="131"/>
      <c r="B278" s="35"/>
      <c r="C278" s="25"/>
      <c r="D278" s="20"/>
      <c r="E278" s="20"/>
      <c r="F278" s="20"/>
      <c r="G278" s="30" t="s">
        <v>22</v>
      </c>
      <c r="H278" s="28" t="n">
        <v>0</v>
      </c>
      <c r="I278" s="28" t="n">
        <v>0</v>
      </c>
      <c r="J278" s="28" t="n">
        <v>0</v>
      </c>
    </row>
    <row r="279" customFormat="false" ht="35.25" hidden="false" customHeight="true" outlineLevel="0" collapsed="false">
      <c r="A279" s="131"/>
      <c r="B279" s="35"/>
      <c r="C279" s="25"/>
      <c r="D279" s="20"/>
      <c r="E279" s="20"/>
      <c r="F279" s="20"/>
      <c r="G279" s="30" t="s">
        <v>23</v>
      </c>
      <c r="H279" s="28" t="n">
        <v>0</v>
      </c>
      <c r="I279" s="28" t="n">
        <v>0</v>
      </c>
      <c r="J279" s="28" t="n">
        <v>0</v>
      </c>
    </row>
    <row r="280" customFormat="false" ht="33" hidden="false" customHeight="true" outlineLevel="0" collapsed="false">
      <c r="A280" s="131"/>
      <c r="B280" s="35" t="s">
        <v>116</v>
      </c>
      <c r="C280" s="25" t="s">
        <v>30</v>
      </c>
      <c r="D280" s="20"/>
      <c r="E280" s="20"/>
      <c r="F280" s="20" t="n">
        <v>2020</v>
      </c>
      <c r="G280" s="30" t="s">
        <v>19</v>
      </c>
      <c r="H280" s="28" t="n">
        <v>0</v>
      </c>
      <c r="I280" s="28" t="n">
        <v>0</v>
      </c>
      <c r="J280" s="28" t="n">
        <v>0</v>
      </c>
    </row>
    <row r="281" customFormat="false" ht="33" hidden="false" customHeight="true" outlineLevel="0" collapsed="false">
      <c r="A281" s="131"/>
      <c r="B281" s="35"/>
      <c r="C281" s="25"/>
      <c r="D281" s="20"/>
      <c r="E281" s="20"/>
      <c r="F281" s="20"/>
      <c r="G281" s="30" t="s">
        <v>20</v>
      </c>
      <c r="H281" s="28" t="n">
        <v>0</v>
      </c>
      <c r="I281" s="28" t="n">
        <v>0</v>
      </c>
      <c r="J281" s="28" t="n">
        <v>0</v>
      </c>
    </row>
    <row r="282" customFormat="false" ht="33" hidden="false" customHeight="true" outlineLevel="0" collapsed="false">
      <c r="A282" s="131"/>
      <c r="B282" s="35"/>
      <c r="C282" s="25"/>
      <c r="D282" s="20"/>
      <c r="E282" s="20"/>
      <c r="F282" s="20"/>
      <c r="G282" s="30" t="s">
        <v>21</v>
      </c>
      <c r="H282" s="28" t="n">
        <v>0</v>
      </c>
      <c r="I282" s="28" t="n">
        <v>0</v>
      </c>
      <c r="J282" s="28" t="n">
        <v>0</v>
      </c>
    </row>
    <row r="283" customFormat="false" ht="33" hidden="false" customHeight="true" outlineLevel="0" collapsed="false">
      <c r="A283" s="131"/>
      <c r="B283" s="35"/>
      <c r="C283" s="25"/>
      <c r="D283" s="20"/>
      <c r="E283" s="20"/>
      <c r="F283" s="20"/>
      <c r="G283" s="30" t="s">
        <v>22</v>
      </c>
      <c r="H283" s="28" t="n">
        <v>0</v>
      </c>
      <c r="I283" s="28" t="n">
        <v>0</v>
      </c>
      <c r="J283" s="28" t="n">
        <v>0</v>
      </c>
    </row>
    <row r="284" customFormat="false" ht="33" hidden="false" customHeight="true" outlineLevel="0" collapsed="false">
      <c r="A284" s="131"/>
      <c r="B284" s="35"/>
      <c r="C284" s="25"/>
      <c r="D284" s="20"/>
      <c r="E284" s="20"/>
      <c r="F284" s="20"/>
      <c r="G284" s="30" t="s">
        <v>23</v>
      </c>
      <c r="H284" s="28" t="n">
        <v>0</v>
      </c>
      <c r="I284" s="28" t="n">
        <v>0</v>
      </c>
      <c r="J284" s="28" t="n">
        <v>0</v>
      </c>
    </row>
    <row r="285" customFormat="false" ht="33" hidden="false" customHeight="true" outlineLevel="0" collapsed="false">
      <c r="A285" s="131"/>
      <c r="B285" s="35" t="s">
        <v>280</v>
      </c>
      <c r="C285" s="25" t="s">
        <v>30</v>
      </c>
      <c r="D285" s="20"/>
      <c r="E285" s="20"/>
      <c r="F285" s="20" t="n">
        <v>2020</v>
      </c>
      <c r="G285" s="30" t="s">
        <v>19</v>
      </c>
      <c r="H285" s="28" t="n">
        <v>0</v>
      </c>
      <c r="I285" s="28" t="n">
        <v>0</v>
      </c>
      <c r="J285" s="28" t="n">
        <v>0</v>
      </c>
    </row>
    <row r="286" customFormat="false" ht="33" hidden="false" customHeight="true" outlineLevel="0" collapsed="false">
      <c r="A286" s="131"/>
      <c r="B286" s="35"/>
      <c r="C286" s="25"/>
      <c r="D286" s="20"/>
      <c r="E286" s="20"/>
      <c r="F286" s="20"/>
      <c r="G286" s="30" t="s">
        <v>20</v>
      </c>
      <c r="H286" s="28" t="n">
        <v>0</v>
      </c>
      <c r="I286" s="28" t="n">
        <v>0</v>
      </c>
      <c r="J286" s="28" t="n">
        <v>0</v>
      </c>
    </row>
    <row r="287" customFormat="false" ht="33" hidden="false" customHeight="true" outlineLevel="0" collapsed="false">
      <c r="A287" s="131"/>
      <c r="B287" s="35"/>
      <c r="C287" s="25"/>
      <c r="D287" s="20"/>
      <c r="E287" s="20"/>
      <c r="F287" s="20"/>
      <c r="G287" s="30" t="s">
        <v>21</v>
      </c>
      <c r="H287" s="28" t="n">
        <v>0</v>
      </c>
      <c r="I287" s="28" t="n">
        <v>0</v>
      </c>
      <c r="J287" s="28" t="n">
        <v>0</v>
      </c>
    </row>
    <row r="288" customFormat="false" ht="33" hidden="false" customHeight="true" outlineLevel="0" collapsed="false">
      <c r="A288" s="131"/>
      <c r="B288" s="35"/>
      <c r="C288" s="25"/>
      <c r="D288" s="20"/>
      <c r="E288" s="20"/>
      <c r="F288" s="20"/>
      <c r="G288" s="30" t="s">
        <v>22</v>
      </c>
      <c r="H288" s="28" t="n">
        <v>0</v>
      </c>
      <c r="I288" s="28" t="n">
        <v>0</v>
      </c>
      <c r="J288" s="28" t="n">
        <v>0</v>
      </c>
    </row>
    <row r="289" customFormat="false" ht="33" hidden="false" customHeight="true" outlineLevel="0" collapsed="false">
      <c r="A289" s="131"/>
      <c r="B289" s="35"/>
      <c r="C289" s="25"/>
      <c r="D289" s="20"/>
      <c r="E289" s="20"/>
      <c r="F289" s="20"/>
      <c r="G289" s="30" t="s">
        <v>23</v>
      </c>
      <c r="H289" s="28" t="n">
        <v>0</v>
      </c>
      <c r="I289" s="28" t="n">
        <v>0</v>
      </c>
      <c r="J289" s="28" t="n">
        <v>0</v>
      </c>
    </row>
    <row r="290" customFormat="false" ht="31.5" hidden="false" customHeight="true" outlineLevel="0" collapsed="false">
      <c r="A290" s="131"/>
      <c r="B290" s="35" t="s">
        <v>281</v>
      </c>
      <c r="C290" s="25" t="s">
        <v>30</v>
      </c>
      <c r="D290" s="20"/>
      <c r="E290" s="20"/>
      <c r="F290" s="20" t="n">
        <v>2020</v>
      </c>
      <c r="G290" s="30" t="s">
        <v>19</v>
      </c>
      <c r="H290" s="28" t="n">
        <v>0</v>
      </c>
      <c r="I290" s="28" t="n">
        <v>0</v>
      </c>
      <c r="J290" s="28" t="n">
        <v>0</v>
      </c>
    </row>
    <row r="291" customFormat="false" ht="30.75" hidden="false" customHeight="true" outlineLevel="0" collapsed="false">
      <c r="A291" s="131"/>
      <c r="B291" s="35"/>
      <c r="C291" s="25"/>
      <c r="D291" s="20"/>
      <c r="E291" s="20"/>
      <c r="F291" s="20"/>
      <c r="G291" s="30" t="s">
        <v>20</v>
      </c>
      <c r="H291" s="28" t="n">
        <v>0</v>
      </c>
      <c r="I291" s="28" t="n">
        <v>0</v>
      </c>
      <c r="J291" s="28" t="n">
        <v>0</v>
      </c>
    </row>
    <row r="292" customFormat="false" ht="33.75" hidden="false" customHeight="true" outlineLevel="0" collapsed="false">
      <c r="A292" s="131"/>
      <c r="B292" s="35"/>
      <c r="C292" s="25"/>
      <c r="D292" s="20"/>
      <c r="E292" s="20"/>
      <c r="F292" s="20"/>
      <c r="G292" s="30" t="s">
        <v>21</v>
      </c>
      <c r="H292" s="28" t="n">
        <v>0</v>
      </c>
      <c r="I292" s="28" t="n">
        <v>0</v>
      </c>
      <c r="J292" s="28" t="n">
        <v>0</v>
      </c>
    </row>
    <row r="293" customFormat="false" ht="42" hidden="false" customHeight="true" outlineLevel="0" collapsed="false">
      <c r="A293" s="131"/>
      <c r="B293" s="35"/>
      <c r="C293" s="25"/>
      <c r="D293" s="20"/>
      <c r="E293" s="20"/>
      <c r="F293" s="20"/>
      <c r="G293" s="30" t="s">
        <v>22</v>
      </c>
      <c r="H293" s="28" t="n">
        <v>0</v>
      </c>
      <c r="I293" s="28" t="n">
        <v>0</v>
      </c>
      <c r="J293" s="28" t="n">
        <v>0</v>
      </c>
    </row>
    <row r="294" customFormat="false" ht="40.5" hidden="false" customHeight="true" outlineLevel="0" collapsed="false">
      <c r="A294" s="131"/>
      <c r="B294" s="35"/>
      <c r="C294" s="25"/>
      <c r="D294" s="20"/>
      <c r="E294" s="20"/>
      <c r="F294" s="20"/>
      <c r="G294" s="30" t="s">
        <v>23</v>
      </c>
      <c r="H294" s="28" t="n">
        <v>0</v>
      </c>
      <c r="I294" s="28" t="n">
        <v>0</v>
      </c>
      <c r="J294" s="28" t="n">
        <v>0</v>
      </c>
    </row>
    <row r="295" customFormat="false" ht="34.5" hidden="false" customHeight="true" outlineLevel="0" collapsed="false">
      <c r="A295" s="131"/>
      <c r="B295" s="35" t="s">
        <v>122</v>
      </c>
      <c r="C295" s="25" t="s">
        <v>52</v>
      </c>
      <c r="D295" s="20"/>
      <c r="E295" s="20"/>
      <c r="F295" s="20" t="n">
        <v>2020</v>
      </c>
      <c r="G295" s="30" t="s">
        <v>19</v>
      </c>
      <c r="H295" s="28" t="n">
        <v>0</v>
      </c>
      <c r="I295" s="28" t="n">
        <v>0</v>
      </c>
      <c r="J295" s="28" t="n">
        <v>0</v>
      </c>
    </row>
    <row r="296" customFormat="false" ht="34.5" hidden="false" customHeight="true" outlineLevel="0" collapsed="false">
      <c r="A296" s="131"/>
      <c r="B296" s="35"/>
      <c r="C296" s="25"/>
      <c r="D296" s="20"/>
      <c r="E296" s="20"/>
      <c r="F296" s="20"/>
      <c r="G296" s="30" t="s">
        <v>20</v>
      </c>
      <c r="H296" s="28" t="n">
        <v>0</v>
      </c>
      <c r="I296" s="28" t="n">
        <v>0</v>
      </c>
      <c r="J296" s="28" t="n">
        <v>0</v>
      </c>
    </row>
    <row r="297" customFormat="false" ht="34.5" hidden="false" customHeight="true" outlineLevel="0" collapsed="false">
      <c r="A297" s="131"/>
      <c r="B297" s="35"/>
      <c r="C297" s="25"/>
      <c r="D297" s="20"/>
      <c r="E297" s="20"/>
      <c r="F297" s="20"/>
      <c r="G297" s="30" t="s">
        <v>21</v>
      </c>
      <c r="H297" s="28" t="n">
        <v>0</v>
      </c>
      <c r="I297" s="28" t="n">
        <v>0</v>
      </c>
      <c r="J297" s="28" t="n">
        <v>0</v>
      </c>
    </row>
    <row r="298" customFormat="false" ht="34.5" hidden="false" customHeight="true" outlineLevel="0" collapsed="false">
      <c r="A298" s="131"/>
      <c r="B298" s="35"/>
      <c r="C298" s="25"/>
      <c r="D298" s="20"/>
      <c r="E298" s="20"/>
      <c r="F298" s="20"/>
      <c r="G298" s="30" t="s">
        <v>22</v>
      </c>
      <c r="H298" s="28" t="n">
        <v>0</v>
      </c>
      <c r="I298" s="28" t="n">
        <v>0</v>
      </c>
      <c r="J298" s="28" t="n">
        <v>0</v>
      </c>
    </row>
    <row r="299" customFormat="false" ht="34.5" hidden="false" customHeight="true" outlineLevel="0" collapsed="false">
      <c r="A299" s="131"/>
      <c r="B299" s="35"/>
      <c r="C299" s="25"/>
      <c r="D299" s="20"/>
      <c r="E299" s="20"/>
      <c r="F299" s="20"/>
      <c r="G299" s="30" t="s">
        <v>23</v>
      </c>
      <c r="H299" s="28" t="n">
        <v>0</v>
      </c>
      <c r="I299" s="28" t="n">
        <v>0</v>
      </c>
      <c r="J299" s="28" t="n">
        <v>0</v>
      </c>
    </row>
    <row r="300" customFormat="false" ht="34.5" hidden="false" customHeight="true" outlineLevel="0" collapsed="false">
      <c r="A300" s="127"/>
      <c r="B300" s="35" t="s">
        <v>282</v>
      </c>
      <c r="C300" s="25" t="s">
        <v>30</v>
      </c>
      <c r="D300" s="20"/>
      <c r="E300" s="20"/>
      <c r="F300" s="20" t="n">
        <v>2020</v>
      </c>
      <c r="G300" s="30" t="s">
        <v>19</v>
      </c>
      <c r="H300" s="28" t="n">
        <v>0</v>
      </c>
      <c r="I300" s="28" t="n">
        <v>0</v>
      </c>
      <c r="J300" s="28" t="n">
        <v>0</v>
      </c>
    </row>
    <row r="301" customFormat="false" ht="34.5" hidden="false" customHeight="true" outlineLevel="0" collapsed="false">
      <c r="A301" s="127"/>
      <c r="B301" s="35"/>
      <c r="C301" s="25"/>
      <c r="D301" s="20"/>
      <c r="E301" s="20"/>
      <c r="F301" s="20"/>
      <c r="G301" s="30" t="s">
        <v>20</v>
      </c>
      <c r="H301" s="28" t="n">
        <v>0</v>
      </c>
      <c r="I301" s="28" t="n">
        <v>0</v>
      </c>
      <c r="J301" s="28" t="n">
        <v>0</v>
      </c>
    </row>
    <row r="302" customFormat="false" ht="34.5" hidden="false" customHeight="true" outlineLevel="0" collapsed="false">
      <c r="A302" s="127"/>
      <c r="B302" s="35"/>
      <c r="C302" s="25"/>
      <c r="D302" s="20"/>
      <c r="E302" s="20"/>
      <c r="F302" s="20"/>
      <c r="G302" s="30" t="s">
        <v>21</v>
      </c>
      <c r="H302" s="28" t="n">
        <v>0</v>
      </c>
      <c r="I302" s="28" t="n">
        <v>0</v>
      </c>
      <c r="J302" s="28" t="n">
        <v>0</v>
      </c>
    </row>
    <row r="303" customFormat="false" ht="34.5" hidden="false" customHeight="true" outlineLevel="0" collapsed="false">
      <c r="A303" s="127"/>
      <c r="B303" s="35"/>
      <c r="C303" s="25"/>
      <c r="D303" s="20"/>
      <c r="E303" s="20"/>
      <c r="F303" s="20"/>
      <c r="G303" s="30" t="s">
        <v>22</v>
      </c>
      <c r="H303" s="28" t="n">
        <v>0</v>
      </c>
      <c r="I303" s="28" t="n">
        <v>0</v>
      </c>
      <c r="J303" s="28" t="n">
        <v>0</v>
      </c>
    </row>
    <row r="304" customFormat="false" ht="34.5" hidden="false" customHeight="true" outlineLevel="0" collapsed="false">
      <c r="A304" s="127"/>
      <c r="B304" s="35"/>
      <c r="C304" s="25"/>
      <c r="D304" s="20"/>
      <c r="E304" s="20"/>
      <c r="F304" s="20"/>
      <c r="G304" s="30" t="s">
        <v>23</v>
      </c>
      <c r="H304" s="28" t="n">
        <v>0</v>
      </c>
      <c r="I304" s="28" t="n">
        <v>0</v>
      </c>
      <c r="J304" s="28" t="n">
        <v>0</v>
      </c>
    </row>
    <row r="305" s="2" customFormat="true" ht="21" hidden="false" customHeight="true" outlineLevel="0" collapsed="false">
      <c r="A305" s="127"/>
      <c r="B305" s="35" t="s">
        <v>126</v>
      </c>
      <c r="C305" s="25" t="s">
        <v>30</v>
      </c>
      <c r="D305" s="20"/>
      <c r="E305" s="20"/>
      <c r="F305" s="20" t="n">
        <v>2020</v>
      </c>
      <c r="G305" s="30" t="s">
        <v>19</v>
      </c>
      <c r="H305" s="28" t="n">
        <v>0</v>
      </c>
      <c r="I305" s="28" t="n">
        <v>0</v>
      </c>
      <c r="J305" s="28" t="n">
        <v>0</v>
      </c>
    </row>
    <row r="306" customFormat="false" ht="21" hidden="false" customHeight="true" outlineLevel="0" collapsed="false">
      <c r="A306" s="127"/>
      <c r="B306" s="35"/>
      <c r="C306" s="25"/>
      <c r="D306" s="20"/>
      <c r="E306" s="20"/>
      <c r="F306" s="20"/>
      <c r="G306" s="30" t="s">
        <v>20</v>
      </c>
      <c r="H306" s="28" t="n">
        <v>0</v>
      </c>
      <c r="I306" s="28" t="n">
        <v>0</v>
      </c>
      <c r="J306" s="28" t="n">
        <v>0</v>
      </c>
    </row>
    <row r="307" customFormat="false" ht="22.5" hidden="false" customHeight="true" outlineLevel="0" collapsed="false">
      <c r="A307" s="127"/>
      <c r="B307" s="35"/>
      <c r="C307" s="25"/>
      <c r="D307" s="20"/>
      <c r="E307" s="20"/>
      <c r="F307" s="20"/>
      <c r="G307" s="30" t="s">
        <v>21</v>
      </c>
      <c r="H307" s="28" t="n">
        <v>0</v>
      </c>
      <c r="I307" s="28" t="n">
        <v>0</v>
      </c>
      <c r="J307" s="28" t="n">
        <v>0</v>
      </c>
    </row>
    <row r="308" customFormat="false" ht="26.25" hidden="false" customHeight="true" outlineLevel="0" collapsed="false">
      <c r="A308" s="127"/>
      <c r="B308" s="35"/>
      <c r="C308" s="25"/>
      <c r="D308" s="20"/>
      <c r="E308" s="20"/>
      <c r="F308" s="20"/>
      <c r="G308" s="30" t="s">
        <v>22</v>
      </c>
      <c r="H308" s="28" t="n">
        <v>0</v>
      </c>
      <c r="I308" s="28" t="n">
        <v>0</v>
      </c>
      <c r="J308" s="28" t="n">
        <v>0</v>
      </c>
    </row>
    <row r="309" customFormat="false" ht="30" hidden="false" customHeight="false" outlineLevel="0" collapsed="false">
      <c r="A309" s="127"/>
      <c r="B309" s="35"/>
      <c r="C309" s="25"/>
      <c r="D309" s="20"/>
      <c r="E309" s="20"/>
      <c r="F309" s="20"/>
      <c r="G309" s="30" t="s">
        <v>23</v>
      </c>
      <c r="H309" s="28" t="n">
        <v>0</v>
      </c>
      <c r="I309" s="28" t="n">
        <v>0</v>
      </c>
      <c r="J309" s="28" t="n">
        <v>0</v>
      </c>
    </row>
    <row r="310" customFormat="false" ht="23.25" hidden="false" customHeight="true" outlineLevel="0" collapsed="false">
      <c r="A310" s="127"/>
      <c r="B310" s="25" t="s">
        <v>128</v>
      </c>
      <c r="C310" s="25" t="s">
        <v>105</v>
      </c>
      <c r="D310" s="20"/>
      <c r="E310" s="20"/>
      <c r="F310" s="20"/>
      <c r="G310" s="30" t="s">
        <v>19</v>
      </c>
      <c r="H310" s="130" t="n">
        <f aca="false">SUM(H311:H314)</f>
        <v>212152.2</v>
      </c>
      <c r="I310" s="130" t="n">
        <f aca="false">SUM(I311:I314)</f>
        <v>220850.4</v>
      </c>
      <c r="J310" s="130" t="n">
        <f aca="false">SUM(J311:J314)</f>
        <v>230347</v>
      </c>
    </row>
    <row r="311" customFormat="false" ht="21" hidden="false" customHeight="true" outlineLevel="0" collapsed="false">
      <c r="A311" s="127"/>
      <c r="B311" s="25"/>
      <c r="C311" s="25"/>
      <c r="D311" s="20"/>
      <c r="E311" s="20"/>
      <c r="F311" s="20"/>
      <c r="G311" s="30" t="s">
        <v>20</v>
      </c>
      <c r="H311" s="28" t="n">
        <v>105419.9</v>
      </c>
      <c r="I311" s="28" t="n">
        <v>24293.5</v>
      </c>
      <c r="J311" s="28" t="n">
        <v>25338.2</v>
      </c>
    </row>
    <row r="312" customFormat="false" ht="35.25" hidden="false" customHeight="true" outlineLevel="0" collapsed="false">
      <c r="A312" s="127"/>
      <c r="B312" s="25"/>
      <c r="C312" s="25"/>
      <c r="D312" s="20"/>
      <c r="E312" s="20"/>
      <c r="F312" s="20"/>
      <c r="G312" s="30" t="s">
        <v>21</v>
      </c>
      <c r="H312" s="28" t="n">
        <v>105982.3</v>
      </c>
      <c r="I312" s="28" t="n">
        <v>196556.9</v>
      </c>
      <c r="J312" s="28" t="n">
        <v>205008.8</v>
      </c>
    </row>
    <row r="313" customFormat="false" ht="33.75" hidden="false" customHeight="true" outlineLevel="0" collapsed="false">
      <c r="A313" s="127"/>
      <c r="B313" s="25"/>
      <c r="C313" s="25"/>
      <c r="D313" s="20"/>
      <c r="E313" s="20"/>
      <c r="F313" s="20"/>
      <c r="G313" s="30" t="s">
        <v>22</v>
      </c>
      <c r="H313" s="28" t="n">
        <v>750</v>
      </c>
      <c r="I313" s="28" t="n">
        <v>0</v>
      </c>
      <c r="J313" s="28" t="n">
        <v>0</v>
      </c>
    </row>
    <row r="314" customFormat="false" ht="36" hidden="false" customHeight="true" outlineLevel="0" collapsed="false">
      <c r="A314" s="127"/>
      <c r="B314" s="25"/>
      <c r="C314" s="25"/>
      <c r="D314" s="20"/>
      <c r="E314" s="20"/>
      <c r="F314" s="20"/>
      <c r="G314" s="30" t="s">
        <v>23</v>
      </c>
      <c r="H314" s="28" t="n">
        <v>0</v>
      </c>
      <c r="I314" s="28" t="n">
        <v>0</v>
      </c>
      <c r="J314" s="28" t="n">
        <v>0</v>
      </c>
    </row>
    <row r="315" customFormat="false" ht="24" hidden="false" customHeight="true" outlineLevel="0" collapsed="false">
      <c r="A315" s="131"/>
      <c r="B315" s="35" t="s">
        <v>132</v>
      </c>
      <c r="C315" s="25" t="s">
        <v>105</v>
      </c>
      <c r="D315" s="20"/>
      <c r="E315" s="20"/>
      <c r="F315" s="20" t="n">
        <v>2020</v>
      </c>
      <c r="G315" s="30" t="s">
        <v>19</v>
      </c>
      <c r="H315" s="28" t="n">
        <v>0</v>
      </c>
      <c r="I315" s="28" t="n">
        <v>0</v>
      </c>
      <c r="J315" s="28" t="n">
        <v>0</v>
      </c>
    </row>
    <row r="316" customFormat="false" ht="24" hidden="false" customHeight="true" outlineLevel="0" collapsed="false">
      <c r="A316" s="131"/>
      <c r="B316" s="35"/>
      <c r="C316" s="25"/>
      <c r="D316" s="20"/>
      <c r="E316" s="20"/>
      <c r="F316" s="20"/>
      <c r="G316" s="30" t="s">
        <v>20</v>
      </c>
      <c r="H316" s="28" t="n">
        <v>0</v>
      </c>
      <c r="I316" s="28" t="n">
        <v>0</v>
      </c>
      <c r="J316" s="28" t="n">
        <v>0</v>
      </c>
    </row>
    <row r="317" customFormat="false" ht="33" hidden="false" customHeight="true" outlineLevel="0" collapsed="false">
      <c r="A317" s="131"/>
      <c r="B317" s="35"/>
      <c r="C317" s="25"/>
      <c r="D317" s="20"/>
      <c r="E317" s="20"/>
      <c r="F317" s="20"/>
      <c r="G317" s="30" t="s">
        <v>21</v>
      </c>
      <c r="H317" s="28" t="n">
        <v>0</v>
      </c>
      <c r="I317" s="28" t="n">
        <v>0</v>
      </c>
      <c r="J317" s="28" t="n">
        <v>0</v>
      </c>
    </row>
    <row r="318" customFormat="false" ht="33" hidden="false" customHeight="true" outlineLevel="0" collapsed="false">
      <c r="A318" s="131"/>
      <c r="B318" s="35"/>
      <c r="C318" s="25"/>
      <c r="D318" s="20"/>
      <c r="E318" s="20"/>
      <c r="F318" s="20"/>
      <c r="G318" s="30" t="s">
        <v>22</v>
      </c>
      <c r="H318" s="28" t="n">
        <v>0</v>
      </c>
      <c r="I318" s="28" t="n">
        <v>0</v>
      </c>
      <c r="J318" s="28" t="n">
        <v>0</v>
      </c>
    </row>
    <row r="319" customFormat="false" ht="33" hidden="false" customHeight="true" outlineLevel="0" collapsed="false">
      <c r="A319" s="131"/>
      <c r="B319" s="35"/>
      <c r="C319" s="25"/>
      <c r="D319" s="20"/>
      <c r="E319" s="20"/>
      <c r="F319" s="20"/>
      <c r="G319" s="30" t="s">
        <v>23</v>
      </c>
      <c r="H319" s="28" t="n">
        <v>0</v>
      </c>
      <c r="I319" s="28" t="n">
        <v>0</v>
      </c>
      <c r="J319" s="28" t="n">
        <v>0</v>
      </c>
    </row>
    <row r="320" customFormat="false" ht="24.75" hidden="false" customHeight="true" outlineLevel="0" collapsed="false">
      <c r="A320" s="131"/>
      <c r="B320" s="35" t="s">
        <v>135</v>
      </c>
      <c r="C320" s="25" t="s">
        <v>105</v>
      </c>
      <c r="D320" s="20"/>
      <c r="E320" s="20"/>
      <c r="F320" s="20" t="n">
        <v>2020</v>
      </c>
      <c r="G320" s="30" t="s">
        <v>19</v>
      </c>
      <c r="H320" s="28" t="n">
        <v>0</v>
      </c>
      <c r="I320" s="28" t="n">
        <v>0</v>
      </c>
      <c r="J320" s="28" t="n">
        <v>0</v>
      </c>
    </row>
    <row r="321" customFormat="false" ht="24.75" hidden="false" customHeight="true" outlineLevel="0" collapsed="false">
      <c r="A321" s="131"/>
      <c r="B321" s="35"/>
      <c r="C321" s="25"/>
      <c r="D321" s="20"/>
      <c r="E321" s="20"/>
      <c r="F321" s="20"/>
      <c r="G321" s="30" t="s">
        <v>20</v>
      </c>
      <c r="H321" s="28" t="n">
        <v>0</v>
      </c>
      <c r="I321" s="28" t="n">
        <v>0</v>
      </c>
      <c r="J321" s="28" t="n">
        <v>0</v>
      </c>
    </row>
    <row r="322" customFormat="false" ht="28.5" hidden="false" customHeight="true" outlineLevel="0" collapsed="false">
      <c r="A322" s="131"/>
      <c r="B322" s="35"/>
      <c r="C322" s="25"/>
      <c r="D322" s="20"/>
      <c r="E322" s="20"/>
      <c r="F322" s="20"/>
      <c r="G322" s="30" t="s">
        <v>21</v>
      </c>
      <c r="H322" s="28" t="n">
        <v>0</v>
      </c>
      <c r="I322" s="28" t="n">
        <v>0</v>
      </c>
      <c r="J322" s="28" t="n">
        <v>0</v>
      </c>
    </row>
    <row r="323" customFormat="false" ht="28.5" hidden="false" customHeight="true" outlineLevel="0" collapsed="false">
      <c r="A323" s="131"/>
      <c r="B323" s="35"/>
      <c r="C323" s="25"/>
      <c r="D323" s="20"/>
      <c r="E323" s="20"/>
      <c r="F323" s="20"/>
      <c r="G323" s="30" t="s">
        <v>22</v>
      </c>
      <c r="H323" s="28" t="n">
        <v>0</v>
      </c>
      <c r="I323" s="28" t="n">
        <v>0</v>
      </c>
      <c r="J323" s="28" t="n">
        <v>0</v>
      </c>
    </row>
    <row r="324" customFormat="false" ht="28.5" hidden="false" customHeight="true" outlineLevel="0" collapsed="false">
      <c r="A324" s="131"/>
      <c r="B324" s="35"/>
      <c r="C324" s="25"/>
      <c r="D324" s="20"/>
      <c r="E324" s="20"/>
      <c r="F324" s="20"/>
      <c r="G324" s="30" t="s">
        <v>23</v>
      </c>
      <c r="H324" s="28" t="n">
        <v>0</v>
      </c>
      <c r="I324" s="28" t="n">
        <v>0</v>
      </c>
      <c r="J324" s="28" t="n">
        <v>0</v>
      </c>
    </row>
    <row r="325" customFormat="false" ht="22.5" hidden="false" customHeight="true" outlineLevel="0" collapsed="false">
      <c r="A325" s="131"/>
      <c r="B325" s="35" t="s">
        <v>137</v>
      </c>
      <c r="C325" s="25" t="s">
        <v>105</v>
      </c>
      <c r="D325" s="20"/>
      <c r="E325" s="20"/>
      <c r="F325" s="20" t="n">
        <v>2020</v>
      </c>
      <c r="G325" s="30" t="s">
        <v>19</v>
      </c>
      <c r="H325" s="28" t="n">
        <v>0</v>
      </c>
      <c r="I325" s="28" t="n">
        <v>0</v>
      </c>
      <c r="J325" s="28" t="n">
        <v>0</v>
      </c>
    </row>
    <row r="326" customFormat="false" ht="22.5" hidden="false" customHeight="true" outlineLevel="0" collapsed="false">
      <c r="A326" s="131"/>
      <c r="B326" s="35"/>
      <c r="C326" s="25"/>
      <c r="D326" s="20"/>
      <c r="E326" s="20"/>
      <c r="F326" s="20"/>
      <c r="G326" s="30" t="s">
        <v>20</v>
      </c>
      <c r="H326" s="28" t="n">
        <v>0</v>
      </c>
      <c r="I326" s="28" t="n">
        <v>0</v>
      </c>
      <c r="J326" s="28" t="n">
        <v>0</v>
      </c>
    </row>
    <row r="327" customFormat="false" ht="33" hidden="false" customHeight="true" outlineLevel="0" collapsed="false">
      <c r="A327" s="131"/>
      <c r="B327" s="35"/>
      <c r="C327" s="25"/>
      <c r="D327" s="20"/>
      <c r="E327" s="20"/>
      <c r="F327" s="20"/>
      <c r="G327" s="30" t="s">
        <v>21</v>
      </c>
      <c r="H327" s="28" t="n">
        <v>0</v>
      </c>
      <c r="I327" s="28" t="n">
        <v>0</v>
      </c>
      <c r="J327" s="28" t="n">
        <v>0</v>
      </c>
    </row>
    <row r="328" customFormat="false" ht="33" hidden="false" customHeight="true" outlineLevel="0" collapsed="false">
      <c r="A328" s="131"/>
      <c r="B328" s="35"/>
      <c r="C328" s="25"/>
      <c r="D328" s="20"/>
      <c r="E328" s="20"/>
      <c r="F328" s="20"/>
      <c r="G328" s="30" t="s">
        <v>22</v>
      </c>
      <c r="H328" s="28" t="n">
        <v>0</v>
      </c>
      <c r="I328" s="28" t="n">
        <v>0</v>
      </c>
      <c r="J328" s="28" t="n">
        <v>0</v>
      </c>
    </row>
    <row r="329" customFormat="false" ht="33" hidden="false" customHeight="true" outlineLevel="0" collapsed="false">
      <c r="A329" s="131"/>
      <c r="B329" s="35"/>
      <c r="C329" s="25"/>
      <c r="D329" s="20"/>
      <c r="E329" s="20"/>
      <c r="F329" s="20"/>
      <c r="G329" s="30" t="s">
        <v>23</v>
      </c>
      <c r="H329" s="28" t="n">
        <v>0</v>
      </c>
      <c r="I329" s="28" t="n">
        <v>0</v>
      </c>
      <c r="J329" s="28" t="n">
        <v>0</v>
      </c>
    </row>
    <row r="330" customFormat="false" ht="24.75" hidden="false" customHeight="true" outlineLevel="0" collapsed="false">
      <c r="A330" s="131"/>
      <c r="B330" s="35" t="s">
        <v>139</v>
      </c>
      <c r="C330" s="25" t="s">
        <v>105</v>
      </c>
      <c r="D330" s="20"/>
      <c r="E330" s="20"/>
      <c r="F330" s="20" t="n">
        <v>2020</v>
      </c>
      <c r="G330" s="30" t="s">
        <v>19</v>
      </c>
      <c r="H330" s="28" t="n">
        <v>0</v>
      </c>
      <c r="I330" s="28" t="n">
        <v>0</v>
      </c>
      <c r="J330" s="28" t="n">
        <v>0</v>
      </c>
    </row>
    <row r="331" customFormat="false" ht="24.75" hidden="false" customHeight="true" outlineLevel="0" collapsed="false">
      <c r="A331" s="131"/>
      <c r="B331" s="35"/>
      <c r="C331" s="25"/>
      <c r="D331" s="20"/>
      <c r="E331" s="20"/>
      <c r="F331" s="20"/>
      <c r="G331" s="30" t="s">
        <v>20</v>
      </c>
      <c r="H331" s="28" t="n">
        <v>0</v>
      </c>
      <c r="I331" s="28" t="n">
        <v>0</v>
      </c>
      <c r="J331" s="28" t="n">
        <v>0</v>
      </c>
    </row>
    <row r="332" customFormat="false" ht="33" hidden="false" customHeight="true" outlineLevel="0" collapsed="false">
      <c r="A332" s="131"/>
      <c r="B332" s="35"/>
      <c r="C332" s="25"/>
      <c r="D332" s="20"/>
      <c r="E332" s="20"/>
      <c r="F332" s="20"/>
      <c r="G332" s="30" t="s">
        <v>21</v>
      </c>
      <c r="H332" s="28" t="n">
        <v>0</v>
      </c>
      <c r="I332" s="28" t="n">
        <v>0</v>
      </c>
      <c r="J332" s="28" t="n">
        <v>0</v>
      </c>
    </row>
    <row r="333" customFormat="false" ht="33" hidden="false" customHeight="true" outlineLevel="0" collapsed="false">
      <c r="A333" s="131"/>
      <c r="B333" s="35"/>
      <c r="C333" s="25"/>
      <c r="D333" s="20"/>
      <c r="E333" s="20"/>
      <c r="F333" s="20"/>
      <c r="G333" s="30" t="s">
        <v>22</v>
      </c>
      <c r="H333" s="28" t="n">
        <v>0</v>
      </c>
      <c r="I333" s="28" t="n">
        <v>0</v>
      </c>
      <c r="J333" s="28" t="n">
        <v>0</v>
      </c>
    </row>
    <row r="334" customFormat="false" ht="33" hidden="false" customHeight="true" outlineLevel="0" collapsed="false">
      <c r="A334" s="131"/>
      <c r="B334" s="35"/>
      <c r="C334" s="25"/>
      <c r="D334" s="20"/>
      <c r="E334" s="20"/>
      <c r="F334" s="20"/>
      <c r="G334" s="30" t="s">
        <v>23</v>
      </c>
      <c r="H334" s="28" t="n">
        <v>0</v>
      </c>
      <c r="I334" s="28" t="n">
        <v>0</v>
      </c>
      <c r="J334" s="28" t="n">
        <v>0</v>
      </c>
    </row>
    <row r="335" customFormat="false" ht="55.5" hidden="false" customHeight="true" outlineLevel="0" collapsed="false">
      <c r="A335" s="131"/>
      <c r="B335" s="35" t="s">
        <v>142</v>
      </c>
      <c r="C335" s="25" t="s">
        <v>105</v>
      </c>
      <c r="D335" s="20"/>
      <c r="E335" s="20"/>
      <c r="F335" s="20" t="n">
        <v>2020</v>
      </c>
      <c r="G335" s="30" t="s">
        <v>19</v>
      </c>
      <c r="H335" s="28" t="n">
        <v>0</v>
      </c>
      <c r="I335" s="28" t="n">
        <v>0</v>
      </c>
      <c r="J335" s="28" t="n">
        <v>0</v>
      </c>
    </row>
    <row r="336" customFormat="false" ht="49.5" hidden="false" customHeight="true" outlineLevel="0" collapsed="false">
      <c r="A336" s="131"/>
      <c r="B336" s="35"/>
      <c r="C336" s="25"/>
      <c r="D336" s="20"/>
      <c r="E336" s="20"/>
      <c r="F336" s="20"/>
      <c r="G336" s="30" t="s">
        <v>20</v>
      </c>
      <c r="H336" s="28" t="n">
        <v>0</v>
      </c>
      <c r="I336" s="28" t="n">
        <v>0</v>
      </c>
      <c r="J336" s="28" t="n">
        <v>0</v>
      </c>
    </row>
    <row r="337" customFormat="false" ht="62.25" hidden="false" customHeight="true" outlineLevel="0" collapsed="false">
      <c r="A337" s="131"/>
      <c r="B337" s="35"/>
      <c r="C337" s="25"/>
      <c r="D337" s="20"/>
      <c r="E337" s="20"/>
      <c r="F337" s="20"/>
      <c r="G337" s="30" t="s">
        <v>21</v>
      </c>
      <c r="H337" s="28" t="n">
        <v>0</v>
      </c>
      <c r="I337" s="28" t="n">
        <v>0</v>
      </c>
      <c r="J337" s="28" t="n">
        <v>0</v>
      </c>
    </row>
    <row r="338" customFormat="false" ht="57.75" hidden="false" customHeight="true" outlineLevel="0" collapsed="false">
      <c r="A338" s="131"/>
      <c r="B338" s="35"/>
      <c r="C338" s="25"/>
      <c r="D338" s="20"/>
      <c r="E338" s="20"/>
      <c r="F338" s="20"/>
      <c r="G338" s="30" t="s">
        <v>22</v>
      </c>
      <c r="H338" s="28" t="n">
        <v>0</v>
      </c>
      <c r="I338" s="28" t="n">
        <v>0</v>
      </c>
      <c r="J338" s="28" t="n">
        <v>0</v>
      </c>
    </row>
    <row r="339" customFormat="false" ht="75.75" hidden="false" customHeight="true" outlineLevel="0" collapsed="false">
      <c r="A339" s="131"/>
      <c r="B339" s="35"/>
      <c r="C339" s="25"/>
      <c r="D339" s="20"/>
      <c r="E339" s="20"/>
      <c r="F339" s="20"/>
      <c r="G339" s="30" t="s">
        <v>23</v>
      </c>
      <c r="H339" s="28" t="n">
        <v>0</v>
      </c>
      <c r="I339" s="28" t="n">
        <v>0</v>
      </c>
      <c r="J339" s="28" t="n">
        <v>0</v>
      </c>
    </row>
    <row r="340" customFormat="false" ht="34.5" hidden="false" customHeight="true" outlineLevel="0" collapsed="false">
      <c r="A340" s="131"/>
      <c r="B340" s="35" t="s">
        <v>145</v>
      </c>
      <c r="C340" s="25" t="s">
        <v>105</v>
      </c>
      <c r="D340" s="20"/>
      <c r="E340" s="20"/>
      <c r="F340" s="20" t="n">
        <v>2020</v>
      </c>
      <c r="G340" s="30" t="s">
        <v>19</v>
      </c>
      <c r="H340" s="28" t="n">
        <v>0</v>
      </c>
      <c r="I340" s="28" t="n">
        <v>0</v>
      </c>
      <c r="J340" s="28" t="n">
        <v>0</v>
      </c>
    </row>
    <row r="341" customFormat="false" ht="34.5" hidden="false" customHeight="true" outlineLevel="0" collapsed="false">
      <c r="A341" s="131"/>
      <c r="B341" s="35"/>
      <c r="C341" s="25"/>
      <c r="D341" s="20"/>
      <c r="E341" s="20"/>
      <c r="F341" s="20"/>
      <c r="G341" s="30" t="s">
        <v>20</v>
      </c>
      <c r="H341" s="28" t="n">
        <v>0</v>
      </c>
      <c r="I341" s="28" t="n">
        <v>0</v>
      </c>
      <c r="J341" s="28" t="n">
        <v>0</v>
      </c>
    </row>
    <row r="342" customFormat="false" ht="34.5" hidden="false" customHeight="true" outlineLevel="0" collapsed="false">
      <c r="A342" s="131"/>
      <c r="B342" s="35"/>
      <c r="C342" s="25"/>
      <c r="D342" s="20"/>
      <c r="E342" s="20"/>
      <c r="F342" s="20"/>
      <c r="G342" s="30" t="s">
        <v>21</v>
      </c>
      <c r="H342" s="28" t="n">
        <v>0</v>
      </c>
      <c r="I342" s="28" t="n">
        <v>0</v>
      </c>
      <c r="J342" s="28" t="n">
        <v>0</v>
      </c>
    </row>
    <row r="343" customFormat="false" ht="34.5" hidden="false" customHeight="true" outlineLevel="0" collapsed="false">
      <c r="A343" s="131"/>
      <c r="B343" s="35"/>
      <c r="C343" s="25"/>
      <c r="D343" s="20"/>
      <c r="E343" s="20"/>
      <c r="F343" s="20"/>
      <c r="G343" s="30" t="s">
        <v>22</v>
      </c>
      <c r="H343" s="28" t="n">
        <v>0</v>
      </c>
      <c r="I343" s="28" t="n">
        <v>0</v>
      </c>
      <c r="J343" s="28" t="n">
        <v>0</v>
      </c>
    </row>
    <row r="344" customFormat="false" ht="34.5" hidden="false" customHeight="true" outlineLevel="0" collapsed="false">
      <c r="A344" s="131"/>
      <c r="B344" s="35"/>
      <c r="C344" s="25"/>
      <c r="D344" s="20"/>
      <c r="E344" s="20"/>
      <c r="F344" s="20"/>
      <c r="G344" s="30" t="s">
        <v>23</v>
      </c>
      <c r="H344" s="28" t="n">
        <v>0</v>
      </c>
      <c r="I344" s="28" t="n">
        <v>0</v>
      </c>
      <c r="J344" s="28" t="n">
        <v>0</v>
      </c>
    </row>
    <row r="345" customFormat="false" ht="34.5" hidden="false" customHeight="true" outlineLevel="0" collapsed="false">
      <c r="A345" s="127"/>
      <c r="B345" s="35" t="s">
        <v>283</v>
      </c>
      <c r="C345" s="25" t="s">
        <v>105</v>
      </c>
      <c r="D345" s="20"/>
      <c r="E345" s="20"/>
      <c r="F345" s="20" t="n">
        <v>2020</v>
      </c>
      <c r="G345" s="30" t="s">
        <v>19</v>
      </c>
      <c r="H345" s="28" t="n">
        <v>0</v>
      </c>
      <c r="I345" s="28" t="n">
        <v>0</v>
      </c>
      <c r="J345" s="28" t="n">
        <v>0</v>
      </c>
    </row>
    <row r="346" customFormat="false" ht="34.5" hidden="false" customHeight="true" outlineLevel="0" collapsed="false">
      <c r="A346" s="127"/>
      <c r="B346" s="35"/>
      <c r="C346" s="25"/>
      <c r="D346" s="20"/>
      <c r="E346" s="20"/>
      <c r="F346" s="20"/>
      <c r="G346" s="30" t="s">
        <v>20</v>
      </c>
      <c r="H346" s="28" t="n">
        <v>0</v>
      </c>
      <c r="I346" s="28" t="n">
        <v>0</v>
      </c>
      <c r="J346" s="28" t="n">
        <v>0</v>
      </c>
    </row>
    <row r="347" customFormat="false" ht="34.5" hidden="false" customHeight="true" outlineLevel="0" collapsed="false">
      <c r="A347" s="127"/>
      <c r="B347" s="35"/>
      <c r="C347" s="25"/>
      <c r="D347" s="20"/>
      <c r="E347" s="20"/>
      <c r="F347" s="20"/>
      <c r="G347" s="30" t="s">
        <v>21</v>
      </c>
      <c r="H347" s="28" t="n">
        <v>0</v>
      </c>
      <c r="I347" s="28" t="n">
        <v>0</v>
      </c>
      <c r="J347" s="28" t="n">
        <v>0</v>
      </c>
    </row>
    <row r="348" customFormat="false" ht="34.5" hidden="false" customHeight="true" outlineLevel="0" collapsed="false">
      <c r="A348" s="127"/>
      <c r="B348" s="35"/>
      <c r="C348" s="25"/>
      <c r="D348" s="20"/>
      <c r="E348" s="20"/>
      <c r="F348" s="20"/>
      <c r="G348" s="30" t="s">
        <v>22</v>
      </c>
      <c r="H348" s="28" t="n">
        <v>0</v>
      </c>
      <c r="I348" s="28" t="n">
        <v>0</v>
      </c>
      <c r="J348" s="28" t="n">
        <v>0</v>
      </c>
    </row>
    <row r="349" customFormat="false" ht="34.5" hidden="false" customHeight="true" outlineLevel="0" collapsed="false">
      <c r="A349" s="127"/>
      <c r="B349" s="35"/>
      <c r="C349" s="25"/>
      <c r="D349" s="20"/>
      <c r="E349" s="20"/>
      <c r="F349" s="20"/>
      <c r="G349" s="30" t="s">
        <v>23</v>
      </c>
      <c r="H349" s="28" t="n">
        <v>0</v>
      </c>
      <c r="I349" s="28" t="n">
        <v>0</v>
      </c>
      <c r="J349" s="28" t="n">
        <v>0</v>
      </c>
    </row>
    <row r="350" s="2" customFormat="true" ht="21" hidden="false" customHeight="true" outlineLevel="0" collapsed="false">
      <c r="A350" s="127"/>
      <c r="B350" s="35" t="s">
        <v>150</v>
      </c>
      <c r="C350" s="25" t="s">
        <v>105</v>
      </c>
      <c r="D350" s="20"/>
      <c r="E350" s="20"/>
      <c r="F350" s="20" t="n">
        <v>2020</v>
      </c>
      <c r="G350" s="30" t="s">
        <v>19</v>
      </c>
      <c r="H350" s="28" t="n">
        <v>0</v>
      </c>
      <c r="I350" s="28" t="n">
        <v>0</v>
      </c>
      <c r="J350" s="28" t="n">
        <v>0</v>
      </c>
    </row>
    <row r="351" customFormat="false" ht="21" hidden="false" customHeight="true" outlineLevel="0" collapsed="false">
      <c r="A351" s="127"/>
      <c r="B351" s="35"/>
      <c r="C351" s="25"/>
      <c r="D351" s="20"/>
      <c r="E351" s="20"/>
      <c r="F351" s="20"/>
      <c r="G351" s="30" t="s">
        <v>20</v>
      </c>
      <c r="H351" s="28" t="n">
        <v>0</v>
      </c>
      <c r="I351" s="28" t="n">
        <v>0</v>
      </c>
      <c r="J351" s="28" t="n">
        <v>0</v>
      </c>
    </row>
    <row r="352" customFormat="false" ht="22.5" hidden="false" customHeight="true" outlineLevel="0" collapsed="false">
      <c r="A352" s="127"/>
      <c r="B352" s="35"/>
      <c r="C352" s="25"/>
      <c r="D352" s="20"/>
      <c r="E352" s="20"/>
      <c r="F352" s="20"/>
      <c r="G352" s="30" t="s">
        <v>21</v>
      </c>
      <c r="H352" s="28" t="n">
        <v>0</v>
      </c>
      <c r="I352" s="28" t="n">
        <v>0</v>
      </c>
      <c r="J352" s="28" t="n">
        <v>0</v>
      </c>
    </row>
    <row r="353" customFormat="false" ht="26.25" hidden="false" customHeight="true" outlineLevel="0" collapsed="false">
      <c r="A353" s="127"/>
      <c r="B353" s="35"/>
      <c r="C353" s="25"/>
      <c r="D353" s="20"/>
      <c r="E353" s="20"/>
      <c r="F353" s="20"/>
      <c r="G353" s="30" t="s">
        <v>22</v>
      </c>
      <c r="H353" s="28" t="n">
        <v>0</v>
      </c>
      <c r="I353" s="28" t="n">
        <v>0</v>
      </c>
      <c r="J353" s="28" t="n">
        <v>0</v>
      </c>
    </row>
    <row r="354" customFormat="false" ht="30" hidden="false" customHeight="false" outlineLevel="0" collapsed="false">
      <c r="A354" s="127"/>
      <c r="B354" s="35"/>
      <c r="C354" s="25"/>
      <c r="D354" s="20"/>
      <c r="E354" s="20"/>
      <c r="F354" s="20"/>
      <c r="G354" s="30" t="s">
        <v>23</v>
      </c>
      <c r="H354" s="28" t="n">
        <v>0</v>
      </c>
      <c r="I354" s="28" t="n">
        <v>0</v>
      </c>
      <c r="J354" s="28" t="n">
        <v>0</v>
      </c>
    </row>
    <row r="355" customFormat="false" ht="21.75" hidden="false" customHeight="true" outlineLevel="0" collapsed="false">
      <c r="A355" s="127"/>
      <c r="B355" s="25" t="s">
        <v>152</v>
      </c>
      <c r="C355" s="25" t="s">
        <v>30</v>
      </c>
      <c r="D355" s="20"/>
      <c r="E355" s="20"/>
      <c r="F355" s="20"/>
      <c r="G355" s="30" t="s">
        <v>19</v>
      </c>
      <c r="H355" s="128" t="n">
        <f aca="false">SUM(H356:H359)</f>
        <v>22723</v>
      </c>
      <c r="I355" s="128" t="n">
        <f aca="false">SUM(I356:I359)</f>
        <v>11037.1</v>
      </c>
      <c r="J355" s="128" t="n">
        <f aca="false">SUM(J356:J359)</f>
        <v>11403</v>
      </c>
    </row>
    <row r="356" customFormat="false" ht="35.25" hidden="false" customHeight="true" outlineLevel="0" collapsed="false">
      <c r="A356" s="127"/>
      <c r="B356" s="25"/>
      <c r="C356" s="25"/>
      <c r="D356" s="20"/>
      <c r="E356" s="20"/>
      <c r="F356" s="20"/>
      <c r="G356" s="30" t="s">
        <v>20</v>
      </c>
      <c r="H356" s="22" t="n">
        <v>1749.7</v>
      </c>
      <c r="I356" s="22" t="n">
        <v>849.9</v>
      </c>
      <c r="J356" s="22" t="n">
        <v>878</v>
      </c>
    </row>
    <row r="357" customFormat="false" ht="25.5" hidden="false" customHeight="true" outlineLevel="0" collapsed="false">
      <c r="A357" s="127"/>
      <c r="B357" s="25"/>
      <c r="C357" s="25"/>
      <c r="D357" s="20"/>
      <c r="E357" s="20"/>
      <c r="F357" s="20"/>
      <c r="G357" s="30" t="s">
        <v>21</v>
      </c>
      <c r="H357" s="22" t="n">
        <v>14156.4</v>
      </c>
      <c r="I357" s="22" t="n">
        <v>6876.1</v>
      </c>
      <c r="J357" s="22" t="n">
        <v>7104.1</v>
      </c>
    </row>
    <row r="358" customFormat="false" ht="39.75" hidden="false" customHeight="true" outlineLevel="0" collapsed="false">
      <c r="A358" s="127"/>
      <c r="B358" s="25"/>
      <c r="C358" s="25"/>
      <c r="D358" s="20"/>
      <c r="E358" s="20"/>
      <c r="F358" s="20"/>
      <c r="G358" s="30" t="s">
        <v>22</v>
      </c>
      <c r="H358" s="22" t="n">
        <v>0</v>
      </c>
      <c r="I358" s="22" t="n">
        <v>0</v>
      </c>
      <c r="J358" s="22" t="n">
        <v>0</v>
      </c>
    </row>
    <row r="359" customFormat="false" ht="45.75" hidden="false" customHeight="true" outlineLevel="0" collapsed="false">
      <c r="A359" s="127"/>
      <c r="B359" s="25"/>
      <c r="C359" s="25"/>
      <c r="D359" s="20"/>
      <c r="E359" s="20"/>
      <c r="F359" s="20"/>
      <c r="G359" s="30" t="s">
        <v>23</v>
      </c>
      <c r="H359" s="22" t="n">
        <v>6816.9</v>
      </c>
      <c r="I359" s="22" t="n">
        <v>3311.1</v>
      </c>
      <c r="J359" s="22" t="n">
        <v>3420.9</v>
      </c>
    </row>
    <row r="360" customFormat="false" ht="33" hidden="false" customHeight="true" outlineLevel="0" collapsed="false">
      <c r="A360" s="131"/>
      <c r="B360" s="35" t="s">
        <v>155</v>
      </c>
      <c r="C360" s="25" t="s">
        <v>30</v>
      </c>
      <c r="D360" s="20"/>
      <c r="E360" s="20"/>
      <c r="F360" s="20" t="n">
        <v>2020</v>
      </c>
      <c r="G360" s="30" t="s">
        <v>19</v>
      </c>
      <c r="H360" s="28" t="n">
        <v>0</v>
      </c>
      <c r="I360" s="28" t="n">
        <v>0</v>
      </c>
      <c r="J360" s="28" t="n">
        <v>0</v>
      </c>
    </row>
    <row r="361" customFormat="false" ht="33" hidden="false" customHeight="true" outlineLevel="0" collapsed="false">
      <c r="A361" s="131"/>
      <c r="B361" s="35"/>
      <c r="C361" s="25"/>
      <c r="D361" s="20"/>
      <c r="E361" s="20"/>
      <c r="F361" s="20"/>
      <c r="G361" s="30" t="s">
        <v>20</v>
      </c>
      <c r="H361" s="28" t="n">
        <v>0</v>
      </c>
      <c r="I361" s="28" t="n">
        <v>0</v>
      </c>
      <c r="J361" s="28" t="n">
        <v>0</v>
      </c>
    </row>
    <row r="362" customFormat="false" ht="33" hidden="false" customHeight="true" outlineLevel="0" collapsed="false">
      <c r="A362" s="131"/>
      <c r="B362" s="35"/>
      <c r="C362" s="25"/>
      <c r="D362" s="20"/>
      <c r="E362" s="20"/>
      <c r="F362" s="20"/>
      <c r="G362" s="30" t="s">
        <v>21</v>
      </c>
      <c r="H362" s="28" t="n">
        <v>0</v>
      </c>
      <c r="I362" s="28" t="n">
        <v>0</v>
      </c>
      <c r="J362" s="28" t="n">
        <v>0</v>
      </c>
    </row>
    <row r="363" customFormat="false" ht="33" hidden="false" customHeight="true" outlineLevel="0" collapsed="false">
      <c r="A363" s="131"/>
      <c r="B363" s="35"/>
      <c r="C363" s="25"/>
      <c r="D363" s="20"/>
      <c r="E363" s="20"/>
      <c r="F363" s="20"/>
      <c r="G363" s="30" t="s">
        <v>22</v>
      </c>
      <c r="H363" s="28" t="n">
        <v>0</v>
      </c>
      <c r="I363" s="28" t="n">
        <v>0</v>
      </c>
      <c r="J363" s="28" t="n">
        <v>0</v>
      </c>
    </row>
    <row r="364" customFormat="false" ht="33" hidden="false" customHeight="true" outlineLevel="0" collapsed="false">
      <c r="A364" s="131"/>
      <c r="B364" s="35"/>
      <c r="C364" s="25"/>
      <c r="D364" s="20"/>
      <c r="E364" s="20"/>
      <c r="F364" s="20"/>
      <c r="G364" s="30" t="s">
        <v>23</v>
      </c>
      <c r="H364" s="28" t="n">
        <v>0</v>
      </c>
      <c r="I364" s="28" t="n">
        <v>0</v>
      </c>
      <c r="J364" s="28" t="n">
        <v>0</v>
      </c>
    </row>
    <row r="365" customFormat="false" ht="35.25" hidden="false" customHeight="true" outlineLevel="0" collapsed="false">
      <c r="A365" s="131"/>
      <c r="B365" s="35" t="s">
        <v>157</v>
      </c>
      <c r="C365" s="25" t="s">
        <v>30</v>
      </c>
      <c r="D365" s="20"/>
      <c r="E365" s="20"/>
      <c r="F365" s="20" t="n">
        <v>2020</v>
      </c>
      <c r="G365" s="30" t="s">
        <v>19</v>
      </c>
      <c r="H365" s="28" t="n">
        <v>0</v>
      </c>
      <c r="I365" s="28" t="n">
        <v>0</v>
      </c>
      <c r="J365" s="28" t="n">
        <v>0</v>
      </c>
    </row>
    <row r="366" customFormat="false" ht="35.25" hidden="false" customHeight="true" outlineLevel="0" collapsed="false">
      <c r="A366" s="131"/>
      <c r="B366" s="35"/>
      <c r="C366" s="25"/>
      <c r="D366" s="20"/>
      <c r="E366" s="20"/>
      <c r="F366" s="20"/>
      <c r="G366" s="30" t="s">
        <v>20</v>
      </c>
      <c r="H366" s="28" t="n">
        <v>0</v>
      </c>
      <c r="I366" s="28" t="n">
        <v>0</v>
      </c>
      <c r="J366" s="28" t="n">
        <v>0</v>
      </c>
    </row>
    <row r="367" customFormat="false" ht="35.25" hidden="false" customHeight="true" outlineLevel="0" collapsed="false">
      <c r="A367" s="131"/>
      <c r="B367" s="35"/>
      <c r="C367" s="25"/>
      <c r="D367" s="20"/>
      <c r="E367" s="20"/>
      <c r="F367" s="20"/>
      <c r="G367" s="30" t="s">
        <v>21</v>
      </c>
      <c r="H367" s="28" t="n">
        <v>0</v>
      </c>
      <c r="I367" s="28" t="n">
        <v>0</v>
      </c>
      <c r="J367" s="28" t="n">
        <v>0</v>
      </c>
    </row>
    <row r="368" customFormat="false" ht="35.25" hidden="false" customHeight="true" outlineLevel="0" collapsed="false">
      <c r="A368" s="131"/>
      <c r="B368" s="35"/>
      <c r="C368" s="25"/>
      <c r="D368" s="20"/>
      <c r="E368" s="20"/>
      <c r="F368" s="20"/>
      <c r="G368" s="30" t="s">
        <v>22</v>
      </c>
      <c r="H368" s="28" t="n">
        <v>0</v>
      </c>
      <c r="I368" s="28" t="n">
        <v>0</v>
      </c>
      <c r="J368" s="28" t="n">
        <v>0</v>
      </c>
    </row>
    <row r="369" customFormat="false" ht="35.25" hidden="false" customHeight="true" outlineLevel="0" collapsed="false">
      <c r="A369" s="131"/>
      <c r="B369" s="35"/>
      <c r="C369" s="25"/>
      <c r="D369" s="20"/>
      <c r="E369" s="20"/>
      <c r="F369" s="20"/>
      <c r="G369" s="30" t="s">
        <v>23</v>
      </c>
      <c r="H369" s="28" t="n">
        <v>0</v>
      </c>
      <c r="I369" s="28" t="n">
        <v>0</v>
      </c>
      <c r="J369" s="28" t="n">
        <v>0</v>
      </c>
    </row>
    <row r="370" customFormat="false" ht="33" hidden="false" customHeight="true" outlineLevel="0" collapsed="false">
      <c r="A370" s="131"/>
      <c r="B370" s="35" t="s">
        <v>159</v>
      </c>
      <c r="C370" s="25" t="s">
        <v>30</v>
      </c>
      <c r="D370" s="20"/>
      <c r="E370" s="20"/>
      <c r="F370" s="20" t="n">
        <v>2020</v>
      </c>
      <c r="G370" s="30" t="s">
        <v>19</v>
      </c>
      <c r="H370" s="28" t="n">
        <v>0</v>
      </c>
      <c r="I370" s="28" t="n">
        <v>0</v>
      </c>
      <c r="J370" s="28" t="n">
        <v>0</v>
      </c>
    </row>
    <row r="371" customFormat="false" ht="33" hidden="false" customHeight="true" outlineLevel="0" collapsed="false">
      <c r="A371" s="131"/>
      <c r="B371" s="35"/>
      <c r="C371" s="25"/>
      <c r="D371" s="20"/>
      <c r="E371" s="20"/>
      <c r="F371" s="20"/>
      <c r="G371" s="30" t="s">
        <v>20</v>
      </c>
      <c r="H371" s="28" t="n">
        <v>0</v>
      </c>
      <c r="I371" s="28" t="n">
        <v>0</v>
      </c>
      <c r="J371" s="28" t="n">
        <v>0</v>
      </c>
    </row>
    <row r="372" customFormat="false" ht="33" hidden="false" customHeight="true" outlineLevel="0" collapsed="false">
      <c r="A372" s="131"/>
      <c r="B372" s="35"/>
      <c r="C372" s="25"/>
      <c r="D372" s="20"/>
      <c r="E372" s="20"/>
      <c r="F372" s="20"/>
      <c r="G372" s="30" t="s">
        <v>21</v>
      </c>
      <c r="H372" s="28" t="n">
        <v>0</v>
      </c>
      <c r="I372" s="28" t="n">
        <v>0</v>
      </c>
      <c r="J372" s="28" t="n">
        <v>0</v>
      </c>
    </row>
    <row r="373" customFormat="false" ht="33" hidden="false" customHeight="true" outlineLevel="0" collapsed="false">
      <c r="A373" s="131"/>
      <c r="B373" s="35"/>
      <c r="C373" s="25"/>
      <c r="D373" s="20"/>
      <c r="E373" s="20"/>
      <c r="F373" s="20"/>
      <c r="G373" s="30" t="s">
        <v>22</v>
      </c>
      <c r="H373" s="28" t="n">
        <v>0</v>
      </c>
      <c r="I373" s="28" t="n">
        <v>0</v>
      </c>
      <c r="J373" s="28" t="n">
        <v>0</v>
      </c>
    </row>
    <row r="374" customFormat="false" ht="33" hidden="false" customHeight="true" outlineLevel="0" collapsed="false">
      <c r="A374" s="131"/>
      <c r="B374" s="35"/>
      <c r="C374" s="25"/>
      <c r="D374" s="20"/>
      <c r="E374" s="20"/>
      <c r="F374" s="20"/>
      <c r="G374" s="30" t="s">
        <v>23</v>
      </c>
      <c r="H374" s="28" t="n">
        <v>0</v>
      </c>
      <c r="I374" s="28" t="n">
        <v>0</v>
      </c>
      <c r="J374" s="28" t="n">
        <v>0</v>
      </c>
    </row>
    <row r="375" customFormat="false" ht="33" hidden="false" customHeight="true" outlineLevel="0" collapsed="false">
      <c r="A375" s="131"/>
      <c r="B375" s="35" t="s">
        <v>161</v>
      </c>
      <c r="C375" s="25" t="s">
        <v>30</v>
      </c>
      <c r="D375" s="20"/>
      <c r="E375" s="20"/>
      <c r="F375" s="20" t="n">
        <v>2020</v>
      </c>
      <c r="G375" s="30" t="s">
        <v>19</v>
      </c>
      <c r="H375" s="28" t="n">
        <v>0</v>
      </c>
      <c r="I375" s="28" t="n">
        <v>0</v>
      </c>
      <c r="J375" s="28" t="n">
        <v>0</v>
      </c>
    </row>
    <row r="376" customFormat="false" ht="33" hidden="false" customHeight="true" outlineLevel="0" collapsed="false">
      <c r="A376" s="131"/>
      <c r="B376" s="35"/>
      <c r="C376" s="25"/>
      <c r="D376" s="20"/>
      <c r="E376" s="20"/>
      <c r="F376" s="20"/>
      <c r="G376" s="30" t="s">
        <v>20</v>
      </c>
      <c r="H376" s="28" t="n">
        <v>0</v>
      </c>
      <c r="I376" s="28" t="n">
        <v>0</v>
      </c>
      <c r="J376" s="28" t="n">
        <v>0</v>
      </c>
    </row>
    <row r="377" customFormat="false" ht="33" hidden="false" customHeight="true" outlineLevel="0" collapsed="false">
      <c r="A377" s="131"/>
      <c r="B377" s="35"/>
      <c r="C377" s="25"/>
      <c r="D377" s="20"/>
      <c r="E377" s="20"/>
      <c r="F377" s="20"/>
      <c r="G377" s="30" t="s">
        <v>21</v>
      </c>
      <c r="H377" s="28" t="n">
        <v>0</v>
      </c>
      <c r="I377" s="28" t="n">
        <v>0</v>
      </c>
      <c r="J377" s="28" t="n">
        <v>0</v>
      </c>
    </row>
    <row r="378" customFormat="false" ht="33" hidden="false" customHeight="true" outlineLevel="0" collapsed="false">
      <c r="A378" s="131"/>
      <c r="B378" s="35"/>
      <c r="C378" s="25"/>
      <c r="D378" s="20"/>
      <c r="E378" s="20"/>
      <c r="F378" s="20"/>
      <c r="G378" s="30" t="s">
        <v>22</v>
      </c>
      <c r="H378" s="28" t="n">
        <v>0</v>
      </c>
      <c r="I378" s="28" t="n">
        <v>0</v>
      </c>
      <c r="J378" s="28" t="n">
        <v>0</v>
      </c>
    </row>
    <row r="379" customFormat="false" ht="33" hidden="false" customHeight="true" outlineLevel="0" collapsed="false">
      <c r="A379" s="131"/>
      <c r="B379" s="35"/>
      <c r="C379" s="25"/>
      <c r="D379" s="20"/>
      <c r="E379" s="20"/>
      <c r="F379" s="20"/>
      <c r="G379" s="30" t="s">
        <v>23</v>
      </c>
      <c r="H379" s="28" t="n">
        <v>0</v>
      </c>
      <c r="I379" s="28" t="n">
        <v>0</v>
      </c>
      <c r="J379" s="28" t="n">
        <v>0</v>
      </c>
    </row>
    <row r="380" customFormat="false" ht="46.5" hidden="false" customHeight="true" outlineLevel="0" collapsed="false">
      <c r="A380" s="131"/>
      <c r="B380" s="35" t="s">
        <v>163</v>
      </c>
      <c r="C380" s="25" t="s">
        <v>30</v>
      </c>
      <c r="D380" s="20"/>
      <c r="E380" s="20"/>
      <c r="F380" s="20" t="n">
        <v>2020</v>
      </c>
      <c r="G380" s="30" t="s">
        <v>19</v>
      </c>
      <c r="H380" s="28" t="n">
        <v>0</v>
      </c>
      <c r="I380" s="28" t="n">
        <v>0</v>
      </c>
      <c r="J380" s="28" t="n">
        <v>0</v>
      </c>
    </row>
    <row r="381" customFormat="false" ht="46.5" hidden="false" customHeight="true" outlineLevel="0" collapsed="false">
      <c r="A381" s="131"/>
      <c r="B381" s="35"/>
      <c r="C381" s="25"/>
      <c r="D381" s="20"/>
      <c r="E381" s="20"/>
      <c r="F381" s="20"/>
      <c r="G381" s="30" t="s">
        <v>20</v>
      </c>
      <c r="H381" s="28" t="n">
        <v>0</v>
      </c>
      <c r="I381" s="28" t="n">
        <v>0</v>
      </c>
      <c r="J381" s="28" t="n">
        <v>0</v>
      </c>
    </row>
    <row r="382" customFormat="false" ht="46.5" hidden="false" customHeight="true" outlineLevel="0" collapsed="false">
      <c r="A382" s="131"/>
      <c r="B382" s="35"/>
      <c r="C382" s="25"/>
      <c r="D382" s="20"/>
      <c r="E382" s="20"/>
      <c r="F382" s="20"/>
      <c r="G382" s="30" t="s">
        <v>21</v>
      </c>
      <c r="H382" s="28" t="n">
        <v>0</v>
      </c>
      <c r="I382" s="28" t="n">
        <v>0</v>
      </c>
      <c r="J382" s="28" t="n">
        <v>0</v>
      </c>
    </row>
    <row r="383" customFormat="false" ht="46.5" hidden="false" customHeight="true" outlineLevel="0" collapsed="false">
      <c r="A383" s="131"/>
      <c r="B383" s="35"/>
      <c r="C383" s="25"/>
      <c r="D383" s="20"/>
      <c r="E383" s="20"/>
      <c r="F383" s="20"/>
      <c r="G383" s="30" t="s">
        <v>22</v>
      </c>
      <c r="H383" s="28" t="n">
        <v>0</v>
      </c>
      <c r="I383" s="28" t="n">
        <v>0</v>
      </c>
      <c r="J383" s="28" t="n">
        <v>0</v>
      </c>
    </row>
    <row r="384" customFormat="false" ht="46.5" hidden="false" customHeight="true" outlineLevel="0" collapsed="false">
      <c r="A384" s="131"/>
      <c r="B384" s="35"/>
      <c r="C384" s="25"/>
      <c r="D384" s="20"/>
      <c r="E384" s="20"/>
      <c r="F384" s="20"/>
      <c r="G384" s="30" t="s">
        <v>23</v>
      </c>
      <c r="H384" s="28" t="n">
        <v>0</v>
      </c>
      <c r="I384" s="28" t="n">
        <v>0</v>
      </c>
      <c r="J384" s="28" t="n">
        <v>0</v>
      </c>
    </row>
    <row r="385" customFormat="false" ht="34.5" hidden="false" customHeight="true" outlineLevel="0" collapsed="false">
      <c r="A385" s="131"/>
      <c r="B385" s="35" t="s">
        <v>165</v>
      </c>
      <c r="C385" s="25" t="s">
        <v>52</v>
      </c>
      <c r="D385" s="20"/>
      <c r="E385" s="20"/>
      <c r="F385" s="20" t="n">
        <v>2020</v>
      </c>
      <c r="G385" s="30" t="s">
        <v>19</v>
      </c>
      <c r="H385" s="28" t="n">
        <v>0</v>
      </c>
      <c r="I385" s="28" t="n">
        <v>0</v>
      </c>
      <c r="J385" s="28" t="n">
        <v>0</v>
      </c>
    </row>
    <row r="386" customFormat="false" ht="34.5" hidden="false" customHeight="true" outlineLevel="0" collapsed="false">
      <c r="A386" s="131"/>
      <c r="B386" s="35"/>
      <c r="C386" s="25"/>
      <c r="D386" s="20"/>
      <c r="E386" s="20"/>
      <c r="F386" s="20"/>
      <c r="G386" s="30" t="s">
        <v>20</v>
      </c>
      <c r="H386" s="28" t="n">
        <v>0</v>
      </c>
      <c r="I386" s="28" t="n">
        <v>0</v>
      </c>
      <c r="J386" s="28" t="n">
        <v>0</v>
      </c>
    </row>
    <row r="387" customFormat="false" ht="34.5" hidden="false" customHeight="true" outlineLevel="0" collapsed="false">
      <c r="A387" s="131"/>
      <c r="B387" s="35"/>
      <c r="C387" s="25"/>
      <c r="D387" s="20"/>
      <c r="E387" s="20"/>
      <c r="F387" s="20"/>
      <c r="G387" s="30" t="s">
        <v>21</v>
      </c>
      <c r="H387" s="28" t="n">
        <v>0</v>
      </c>
      <c r="I387" s="28" t="n">
        <v>0</v>
      </c>
      <c r="J387" s="28" t="n">
        <v>0</v>
      </c>
    </row>
    <row r="388" customFormat="false" ht="34.5" hidden="false" customHeight="true" outlineLevel="0" collapsed="false">
      <c r="A388" s="131"/>
      <c r="B388" s="35"/>
      <c r="C388" s="25"/>
      <c r="D388" s="20"/>
      <c r="E388" s="20"/>
      <c r="F388" s="20"/>
      <c r="G388" s="30" t="s">
        <v>22</v>
      </c>
      <c r="H388" s="28" t="n">
        <v>0</v>
      </c>
      <c r="I388" s="28" t="n">
        <v>0</v>
      </c>
      <c r="J388" s="28" t="n">
        <v>0</v>
      </c>
    </row>
    <row r="389" customFormat="false" ht="34.5" hidden="false" customHeight="true" outlineLevel="0" collapsed="false">
      <c r="A389" s="131"/>
      <c r="B389" s="35"/>
      <c r="C389" s="25"/>
      <c r="D389" s="20"/>
      <c r="E389" s="20"/>
      <c r="F389" s="20"/>
      <c r="G389" s="30" t="s">
        <v>23</v>
      </c>
      <c r="H389" s="28" t="n">
        <v>0</v>
      </c>
      <c r="I389" s="28" t="n">
        <v>0</v>
      </c>
      <c r="J389" s="28" t="n">
        <v>0</v>
      </c>
    </row>
    <row r="390" customFormat="false" ht="34.5" hidden="false" customHeight="true" outlineLevel="0" collapsed="false">
      <c r="A390" s="127"/>
      <c r="B390" s="35" t="s">
        <v>284</v>
      </c>
      <c r="C390" s="25" t="s">
        <v>30</v>
      </c>
      <c r="D390" s="20"/>
      <c r="E390" s="20"/>
      <c r="F390" s="20" t="n">
        <v>2020</v>
      </c>
      <c r="G390" s="30" t="s">
        <v>19</v>
      </c>
      <c r="H390" s="28" t="n">
        <v>0</v>
      </c>
      <c r="I390" s="28" t="n">
        <v>0</v>
      </c>
      <c r="J390" s="28" t="n">
        <v>0</v>
      </c>
    </row>
    <row r="391" customFormat="false" ht="34.5" hidden="false" customHeight="true" outlineLevel="0" collapsed="false">
      <c r="A391" s="127"/>
      <c r="B391" s="35"/>
      <c r="C391" s="25"/>
      <c r="D391" s="20"/>
      <c r="E391" s="20"/>
      <c r="F391" s="20"/>
      <c r="G391" s="30" t="s">
        <v>20</v>
      </c>
      <c r="H391" s="28" t="n">
        <v>0</v>
      </c>
      <c r="I391" s="28" t="n">
        <v>0</v>
      </c>
      <c r="J391" s="28" t="n">
        <v>0</v>
      </c>
    </row>
    <row r="392" customFormat="false" ht="34.5" hidden="false" customHeight="true" outlineLevel="0" collapsed="false">
      <c r="A392" s="127"/>
      <c r="B392" s="35"/>
      <c r="C392" s="25"/>
      <c r="D392" s="20"/>
      <c r="E392" s="20"/>
      <c r="F392" s="20"/>
      <c r="G392" s="30" t="s">
        <v>21</v>
      </c>
      <c r="H392" s="28" t="n">
        <v>0</v>
      </c>
      <c r="I392" s="28" t="n">
        <v>0</v>
      </c>
      <c r="J392" s="28" t="n">
        <v>0</v>
      </c>
    </row>
    <row r="393" customFormat="false" ht="34.5" hidden="false" customHeight="true" outlineLevel="0" collapsed="false">
      <c r="A393" s="127"/>
      <c r="B393" s="35"/>
      <c r="C393" s="25"/>
      <c r="D393" s="20"/>
      <c r="E393" s="20"/>
      <c r="F393" s="20"/>
      <c r="G393" s="30" t="s">
        <v>22</v>
      </c>
      <c r="H393" s="28" t="n">
        <v>0</v>
      </c>
      <c r="I393" s="28" t="n">
        <v>0</v>
      </c>
      <c r="J393" s="28" t="n">
        <v>0</v>
      </c>
    </row>
    <row r="394" customFormat="false" ht="34.5" hidden="false" customHeight="true" outlineLevel="0" collapsed="false">
      <c r="A394" s="127"/>
      <c r="B394" s="35"/>
      <c r="C394" s="25"/>
      <c r="D394" s="20"/>
      <c r="E394" s="20"/>
      <c r="F394" s="20"/>
      <c r="G394" s="30" t="s">
        <v>23</v>
      </c>
      <c r="H394" s="28" t="n">
        <v>0</v>
      </c>
      <c r="I394" s="28" t="n">
        <v>0</v>
      </c>
      <c r="J394" s="28" t="n">
        <v>0</v>
      </c>
    </row>
    <row r="395" s="2" customFormat="true" ht="21" hidden="false" customHeight="true" outlineLevel="0" collapsed="false">
      <c r="A395" s="127"/>
      <c r="B395" s="35" t="s">
        <v>169</v>
      </c>
      <c r="C395" s="25" t="s">
        <v>30</v>
      </c>
      <c r="D395" s="20"/>
      <c r="E395" s="20"/>
      <c r="F395" s="20" t="n">
        <v>2020</v>
      </c>
      <c r="G395" s="30" t="s">
        <v>19</v>
      </c>
      <c r="H395" s="28" t="n">
        <v>0</v>
      </c>
      <c r="I395" s="28" t="n">
        <v>0</v>
      </c>
      <c r="J395" s="28" t="n">
        <v>0</v>
      </c>
    </row>
    <row r="396" customFormat="false" ht="21" hidden="false" customHeight="true" outlineLevel="0" collapsed="false">
      <c r="A396" s="127"/>
      <c r="B396" s="35"/>
      <c r="C396" s="25"/>
      <c r="D396" s="20"/>
      <c r="E396" s="20"/>
      <c r="F396" s="20"/>
      <c r="G396" s="30" t="s">
        <v>20</v>
      </c>
      <c r="H396" s="28" t="n">
        <v>0</v>
      </c>
      <c r="I396" s="28" t="n">
        <v>0</v>
      </c>
      <c r="J396" s="28" t="n">
        <v>0</v>
      </c>
    </row>
    <row r="397" customFormat="false" ht="22.5" hidden="false" customHeight="true" outlineLevel="0" collapsed="false">
      <c r="A397" s="127"/>
      <c r="B397" s="35"/>
      <c r="C397" s="25"/>
      <c r="D397" s="20"/>
      <c r="E397" s="20"/>
      <c r="F397" s="20"/>
      <c r="G397" s="30" t="s">
        <v>21</v>
      </c>
      <c r="H397" s="28" t="n">
        <v>0</v>
      </c>
      <c r="I397" s="28" t="n">
        <v>0</v>
      </c>
      <c r="J397" s="28" t="n">
        <v>0</v>
      </c>
    </row>
    <row r="398" customFormat="false" ht="26.25" hidden="false" customHeight="true" outlineLevel="0" collapsed="false">
      <c r="A398" s="127"/>
      <c r="B398" s="35"/>
      <c r="C398" s="25"/>
      <c r="D398" s="20"/>
      <c r="E398" s="20"/>
      <c r="F398" s="20"/>
      <c r="G398" s="30" t="s">
        <v>22</v>
      </c>
      <c r="H398" s="28" t="n">
        <v>0</v>
      </c>
      <c r="I398" s="28" t="n">
        <v>0</v>
      </c>
      <c r="J398" s="28" t="n">
        <v>0</v>
      </c>
    </row>
    <row r="399" customFormat="false" ht="30" hidden="false" customHeight="false" outlineLevel="0" collapsed="false">
      <c r="A399" s="127"/>
      <c r="B399" s="35"/>
      <c r="C399" s="25"/>
      <c r="D399" s="20"/>
      <c r="E399" s="20"/>
      <c r="F399" s="20"/>
      <c r="G399" s="30" t="s">
        <v>23</v>
      </c>
      <c r="H399" s="28" t="n">
        <v>0</v>
      </c>
      <c r="I399" s="28" t="n">
        <v>0</v>
      </c>
      <c r="J399" s="28" t="n">
        <v>0</v>
      </c>
    </row>
    <row r="400" customFormat="false" ht="20.25" hidden="false" customHeight="true" outlineLevel="0" collapsed="false">
      <c r="A400" s="44" t="s">
        <v>170</v>
      </c>
      <c r="B400" s="44"/>
      <c r="C400" s="44"/>
      <c r="D400" s="44"/>
      <c r="E400" s="44"/>
      <c r="F400" s="44"/>
      <c r="G400" s="44"/>
      <c r="H400" s="44"/>
      <c r="I400" s="44"/>
      <c r="J400" s="44"/>
    </row>
    <row r="401" customFormat="false" ht="15.75" hidden="false" customHeight="true" outlineLevel="0" collapsed="false">
      <c r="A401" s="127"/>
      <c r="B401" s="47" t="s">
        <v>172</v>
      </c>
      <c r="C401" s="25" t="s">
        <v>30</v>
      </c>
      <c r="D401" s="48"/>
      <c r="E401" s="48"/>
      <c r="F401" s="48"/>
      <c r="G401" s="49" t="s">
        <v>19</v>
      </c>
      <c r="H401" s="128" t="n">
        <f aca="false">SUM(H402:H405)</f>
        <v>339290.4</v>
      </c>
      <c r="I401" s="128" t="n">
        <f aca="false">SUM(I402:I405)</f>
        <v>363786.7</v>
      </c>
      <c r="J401" s="128" t="n">
        <f aca="false">SUM(J402:J405)</f>
        <v>378702</v>
      </c>
    </row>
    <row r="402" customFormat="false" ht="15.75" hidden="false" customHeight="false" outlineLevel="0" collapsed="false">
      <c r="A402" s="127"/>
      <c r="B402" s="47"/>
      <c r="C402" s="25"/>
      <c r="D402" s="48"/>
      <c r="E402" s="48"/>
      <c r="F402" s="48"/>
      <c r="G402" s="50" t="s">
        <v>20</v>
      </c>
      <c r="H402" s="128" t="n">
        <v>37284.6</v>
      </c>
      <c r="I402" s="128" t="n">
        <v>38813.3</v>
      </c>
      <c r="J402" s="128" t="n">
        <v>40404.6</v>
      </c>
    </row>
    <row r="403" customFormat="false" ht="30" hidden="false" customHeight="false" outlineLevel="0" collapsed="false">
      <c r="A403" s="127"/>
      <c r="B403" s="47"/>
      <c r="C403" s="25"/>
      <c r="D403" s="48"/>
      <c r="E403" s="48"/>
      <c r="F403" s="48"/>
      <c r="G403" s="50" t="s">
        <v>21</v>
      </c>
      <c r="H403" s="128" t="n">
        <v>301666.5</v>
      </c>
      <c r="I403" s="128" t="n">
        <v>314034.8</v>
      </c>
      <c r="J403" s="128" t="n">
        <v>326910.3</v>
      </c>
    </row>
    <row r="404" customFormat="false" ht="30" hidden="false" customHeight="false" outlineLevel="0" collapsed="false">
      <c r="A404" s="127"/>
      <c r="B404" s="47"/>
      <c r="C404" s="25"/>
      <c r="D404" s="48"/>
      <c r="E404" s="48"/>
      <c r="F404" s="48"/>
      <c r="G404" s="50" t="s">
        <v>22</v>
      </c>
      <c r="H404" s="128" t="n">
        <v>339.3</v>
      </c>
      <c r="I404" s="128" t="n">
        <v>353.2</v>
      </c>
      <c r="J404" s="128" t="n">
        <v>367.7</v>
      </c>
    </row>
    <row r="405" s="8" customFormat="true" ht="15" hidden="false" customHeight="true" outlineLevel="0" collapsed="false">
      <c r="A405" s="127"/>
      <c r="B405" s="47"/>
      <c r="C405" s="25"/>
      <c r="D405" s="48"/>
      <c r="E405" s="48"/>
      <c r="F405" s="48"/>
      <c r="G405" s="50" t="s">
        <v>23</v>
      </c>
      <c r="H405" s="128"/>
      <c r="I405" s="128" t="n">
        <v>10585.4</v>
      </c>
      <c r="J405" s="128" t="n">
        <v>11019.4</v>
      </c>
    </row>
    <row r="406" customFormat="false" ht="33" hidden="false" customHeight="true" outlineLevel="0" collapsed="false">
      <c r="A406" s="131"/>
      <c r="B406" s="35" t="s">
        <v>285</v>
      </c>
      <c r="C406" s="25" t="s">
        <v>30</v>
      </c>
      <c r="D406" s="20"/>
      <c r="E406" s="20"/>
      <c r="F406" s="20" t="n">
        <v>2020</v>
      </c>
      <c r="G406" s="30" t="s">
        <v>19</v>
      </c>
      <c r="H406" s="28" t="n">
        <v>0</v>
      </c>
      <c r="I406" s="28" t="n">
        <v>0</v>
      </c>
      <c r="J406" s="28" t="n">
        <v>0</v>
      </c>
    </row>
    <row r="407" customFormat="false" ht="33" hidden="false" customHeight="true" outlineLevel="0" collapsed="false">
      <c r="A407" s="131"/>
      <c r="B407" s="35"/>
      <c r="C407" s="25"/>
      <c r="D407" s="20"/>
      <c r="E407" s="20"/>
      <c r="F407" s="20"/>
      <c r="G407" s="30" t="s">
        <v>20</v>
      </c>
      <c r="H407" s="28" t="n">
        <v>0</v>
      </c>
      <c r="I407" s="28" t="n">
        <v>0</v>
      </c>
      <c r="J407" s="28" t="n">
        <v>0</v>
      </c>
    </row>
    <row r="408" customFormat="false" ht="33" hidden="false" customHeight="true" outlineLevel="0" collapsed="false">
      <c r="A408" s="131"/>
      <c r="B408" s="35"/>
      <c r="C408" s="25"/>
      <c r="D408" s="20"/>
      <c r="E408" s="20"/>
      <c r="F408" s="20"/>
      <c r="G408" s="30" t="s">
        <v>21</v>
      </c>
      <c r="H408" s="28" t="n">
        <v>0</v>
      </c>
      <c r="I408" s="28" t="n">
        <v>0</v>
      </c>
      <c r="J408" s="28" t="n">
        <v>0</v>
      </c>
    </row>
    <row r="409" customFormat="false" ht="33" hidden="false" customHeight="true" outlineLevel="0" collapsed="false">
      <c r="A409" s="131"/>
      <c r="B409" s="35"/>
      <c r="C409" s="25"/>
      <c r="D409" s="20"/>
      <c r="E409" s="20"/>
      <c r="F409" s="20"/>
      <c r="G409" s="30" t="s">
        <v>22</v>
      </c>
      <c r="H409" s="28" t="n">
        <v>0</v>
      </c>
      <c r="I409" s="28" t="n">
        <v>0</v>
      </c>
      <c r="J409" s="28" t="n">
        <v>0</v>
      </c>
    </row>
    <row r="410" customFormat="false" ht="33" hidden="false" customHeight="true" outlineLevel="0" collapsed="false">
      <c r="A410" s="131"/>
      <c r="B410" s="35"/>
      <c r="C410" s="25"/>
      <c r="D410" s="20"/>
      <c r="E410" s="20"/>
      <c r="F410" s="20"/>
      <c r="G410" s="30" t="s">
        <v>23</v>
      </c>
      <c r="H410" s="28" t="n">
        <v>0</v>
      </c>
      <c r="I410" s="28" t="n">
        <v>0</v>
      </c>
      <c r="J410" s="28" t="n">
        <v>0</v>
      </c>
    </row>
    <row r="411" customFormat="false" ht="35.25" hidden="false" customHeight="true" outlineLevel="0" collapsed="false">
      <c r="A411" s="131"/>
      <c r="B411" s="35" t="s">
        <v>286</v>
      </c>
      <c r="C411" s="25" t="s">
        <v>30</v>
      </c>
      <c r="D411" s="20"/>
      <c r="E411" s="20"/>
      <c r="F411" s="20" t="n">
        <v>2020</v>
      </c>
      <c r="G411" s="30" t="s">
        <v>19</v>
      </c>
      <c r="H411" s="28" t="n">
        <v>0</v>
      </c>
      <c r="I411" s="28" t="n">
        <v>0</v>
      </c>
      <c r="J411" s="28" t="n">
        <v>0</v>
      </c>
    </row>
    <row r="412" customFormat="false" ht="35.25" hidden="false" customHeight="true" outlineLevel="0" collapsed="false">
      <c r="A412" s="131"/>
      <c r="B412" s="35"/>
      <c r="C412" s="25"/>
      <c r="D412" s="20"/>
      <c r="E412" s="20"/>
      <c r="F412" s="20"/>
      <c r="G412" s="30" t="s">
        <v>20</v>
      </c>
      <c r="H412" s="28" t="n">
        <v>0</v>
      </c>
      <c r="I412" s="28" t="n">
        <v>0</v>
      </c>
      <c r="J412" s="28" t="n">
        <v>0</v>
      </c>
    </row>
    <row r="413" customFormat="false" ht="35.25" hidden="false" customHeight="true" outlineLevel="0" collapsed="false">
      <c r="A413" s="131"/>
      <c r="B413" s="35"/>
      <c r="C413" s="25"/>
      <c r="D413" s="20"/>
      <c r="E413" s="20"/>
      <c r="F413" s="20"/>
      <c r="G413" s="30" t="s">
        <v>21</v>
      </c>
      <c r="H413" s="28" t="n">
        <v>0</v>
      </c>
      <c r="I413" s="28" t="n">
        <v>0</v>
      </c>
      <c r="J413" s="28" t="n">
        <v>0</v>
      </c>
    </row>
    <row r="414" customFormat="false" ht="35.25" hidden="false" customHeight="true" outlineLevel="0" collapsed="false">
      <c r="A414" s="131"/>
      <c r="B414" s="35"/>
      <c r="C414" s="25"/>
      <c r="D414" s="20"/>
      <c r="E414" s="20"/>
      <c r="F414" s="20"/>
      <c r="G414" s="30" t="s">
        <v>22</v>
      </c>
      <c r="H414" s="28" t="n">
        <v>0</v>
      </c>
      <c r="I414" s="28" t="n">
        <v>0</v>
      </c>
      <c r="J414" s="28" t="n">
        <v>0</v>
      </c>
    </row>
    <row r="415" customFormat="false" ht="35.25" hidden="false" customHeight="true" outlineLevel="0" collapsed="false">
      <c r="A415" s="131"/>
      <c r="B415" s="35"/>
      <c r="C415" s="25"/>
      <c r="D415" s="20"/>
      <c r="E415" s="20"/>
      <c r="F415" s="20"/>
      <c r="G415" s="30" t="s">
        <v>23</v>
      </c>
      <c r="H415" s="28" t="n">
        <v>0</v>
      </c>
      <c r="I415" s="28" t="n">
        <v>0</v>
      </c>
      <c r="J415" s="28" t="n">
        <v>0</v>
      </c>
    </row>
    <row r="416" customFormat="false" ht="33" hidden="false" customHeight="true" outlineLevel="0" collapsed="false">
      <c r="A416" s="131"/>
      <c r="B416" s="35" t="s">
        <v>287</v>
      </c>
      <c r="C416" s="25" t="s">
        <v>30</v>
      </c>
      <c r="D416" s="20"/>
      <c r="E416" s="20"/>
      <c r="F416" s="20" t="n">
        <v>2020</v>
      </c>
      <c r="G416" s="30" t="s">
        <v>19</v>
      </c>
      <c r="H416" s="28" t="n">
        <v>0</v>
      </c>
      <c r="I416" s="28" t="n">
        <v>0</v>
      </c>
      <c r="J416" s="28" t="n">
        <v>0</v>
      </c>
    </row>
    <row r="417" customFormat="false" ht="33" hidden="false" customHeight="true" outlineLevel="0" collapsed="false">
      <c r="A417" s="131"/>
      <c r="B417" s="35"/>
      <c r="C417" s="25"/>
      <c r="D417" s="20"/>
      <c r="E417" s="20"/>
      <c r="F417" s="20"/>
      <c r="G417" s="30" t="s">
        <v>20</v>
      </c>
      <c r="H417" s="28" t="n">
        <v>0</v>
      </c>
      <c r="I417" s="28" t="n">
        <v>0</v>
      </c>
      <c r="J417" s="28" t="n">
        <v>0</v>
      </c>
    </row>
    <row r="418" customFormat="false" ht="33" hidden="false" customHeight="true" outlineLevel="0" collapsed="false">
      <c r="A418" s="131"/>
      <c r="B418" s="35"/>
      <c r="C418" s="25"/>
      <c r="D418" s="20"/>
      <c r="E418" s="20"/>
      <c r="F418" s="20"/>
      <c r="G418" s="30" t="s">
        <v>21</v>
      </c>
      <c r="H418" s="28" t="n">
        <v>0</v>
      </c>
      <c r="I418" s="28" t="n">
        <v>0</v>
      </c>
      <c r="J418" s="28" t="n">
        <v>0</v>
      </c>
    </row>
    <row r="419" customFormat="false" ht="33" hidden="false" customHeight="true" outlineLevel="0" collapsed="false">
      <c r="A419" s="131"/>
      <c r="B419" s="35"/>
      <c r="C419" s="25"/>
      <c r="D419" s="20"/>
      <c r="E419" s="20"/>
      <c r="F419" s="20"/>
      <c r="G419" s="30" t="s">
        <v>22</v>
      </c>
      <c r="H419" s="28" t="n">
        <v>0</v>
      </c>
      <c r="I419" s="28" t="n">
        <v>0</v>
      </c>
      <c r="J419" s="28" t="n">
        <v>0</v>
      </c>
    </row>
    <row r="420" customFormat="false" ht="33" hidden="false" customHeight="true" outlineLevel="0" collapsed="false">
      <c r="A420" s="131"/>
      <c r="B420" s="35"/>
      <c r="C420" s="25"/>
      <c r="D420" s="20"/>
      <c r="E420" s="20"/>
      <c r="F420" s="20"/>
      <c r="G420" s="30" t="s">
        <v>23</v>
      </c>
      <c r="H420" s="28" t="n">
        <v>0</v>
      </c>
      <c r="I420" s="28" t="n">
        <v>0</v>
      </c>
      <c r="J420" s="28" t="n">
        <v>0</v>
      </c>
    </row>
    <row r="421" customFormat="false" ht="33" hidden="false" customHeight="true" outlineLevel="0" collapsed="false">
      <c r="A421" s="131"/>
      <c r="B421" s="35" t="s">
        <v>288</v>
      </c>
      <c r="C421" s="25" t="s">
        <v>30</v>
      </c>
      <c r="D421" s="20"/>
      <c r="E421" s="20"/>
      <c r="F421" s="20" t="n">
        <v>2020</v>
      </c>
      <c r="G421" s="30" t="s">
        <v>19</v>
      </c>
      <c r="H421" s="28" t="n">
        <v>0</v>
      </c>
      <c r="I421" s="28" t="n">
        <v>0</v>
      </c>
      <c r="J421" s="28" t="n">
        <v>0</v>
      </c>
    </row>
    <row r="422" customFormat="false" ht="33" hidden="false" customHeight="true" outlineLevel="0" collapsed="false">
      <c r="A422" s="131"/>
      <c r="B422" s="35"/>
      <c r="C422" s="25"/>
      <c r="D422" s="20"/>
      <c r="E422" s="20"/>
      <c r="F422" s="20"/>
      <c r="G422" s="30" t="s">
        <v>20</v>
      </c>
      <c r="H422" s="28" t="n">
        <v>0</v>
      </c>
      <c r="I422" s="28" t="n">
        <v>0</v>
      </c>
      <c r="J422" s="28" t="n">
        <v>0</v>
      </c>
    </row>
    <row r="423" customFormat="false" ht="33" hidden="false" customHeight="true" outlineLevel="0" collapsed="false">
      <c r="A423" s="131"/>
      <c r="B423" s="35"/>
      <c r="C423" s="25"/>
      <c r="D423" s="20"/>
      <c r="E423" s="20"/>
      <c r="F423" s="20"/>
      <c r="G423" s="30" t="s">
        <v>21</v>
      </c>
      <c r="H423" s="28" t="n">
        <v>0</v>
      </c>
      <c r="I423" s="28" t="n">
        <v>0</v>
      </c>
      <c r="J423" s="28" t="n">
        <v>0</v>
      </c>
    </row>
    <row r="424" customFormat="false" ht="33" hidden="false" customHeight="true" outlineLevel="0" collapsed="false">
      <c r="A424" s="131"/>
      <c r="B424" s="35"/>
      <c r="C424" s="25"/>
      <c r="D424" s="20"/>
      <c r="E424" s="20"/>
      <c r="F424" s="20"/>
      <c r="G424" s="30" t="s">
        <v>22</v>
      </c>
      <c r="H424" s="28" t="n">
        <v>0</v>
      </c>
      <c r="I424" s="28" t="n">
        <v>0</v>
      </c>
      <c r="J424" s="28" t="n">
        <v>0</v>
      </c>
    </row>
    <row r="425" customFormat="false" ht="33" hidden="false" customHeight="true" outlineLevel="0" collapsed="false">
      <c r="A425" s="131"/>
      <c r="B425" s="35"/>
      <c r="C425" s="25"/>
      <c r="D425" s="20"/>
      <c r="E425" s="20"/>
      <c r="F425" s="20"/>
      <c r="G425" s="30" t="s">
        <v>23</v>
      </c>
      <c r="H425" s="28" t="n">
        <v>0</v>
      </c>
      <c r="I425" s="28" t="n">
        <v>0</v>
      </c>
      <c r="J425" s="28" t="n">
        <v>0</v>
      </c>
    </row>
    <row r="426" customFormat="false" ht="54" hidden="false" customHeight="true" outlineLevel="0" collapsed="false">
      <c r="A426" s="131"/>
      <c r="B426" s="25" t="s">
        <v>289</v>
      </c>
      <c r="C426" s="25" t="s">
        <v>30</v>
      </c>
      <c r="D426" s="20"/>
      <c r="E426" s="20"/>
      <c r="F426" s="20" t="n">
        <v>2020</v>
      </c>
      <c r="G426" s="30" t="s">
        <v>19</v>
      </c>
      <c r="H426" s="28" t="n">
        <v>0</v>
      </c>
      <c r="I426" s="28" t="n">
        <v>0</v>
      </c>
      <c r="J426" s="28" t="n">
        <v>0</v>
      </c>
    </row>
    <row r="427" customFormat="false" ht="56.25" hidden="false" customHeight="true" outlineLevel="0" collapsed="false">
      <c r="A427" s="131"/>
      <c r="B427" s="25"/>
      <c r="C427" s="25"/>
      <c r="D427" s="20"/>
      <c r="E427" s="20"/>
      <c r="F427" s="20"/>
      <c r="G427" s="30" t="s">
        <v>20</v>
      </c>
      <c r="H427" s="28" t="n">
        <v>0</v>
      </c>
      <c r="I427" s="28" t="n">
        <v>0</v>
      </c>
      <c r="J427" s="28" t="n">
        <v>0</v>
      </c>
    </row>
    <row r="428" customFormat="false" ht="56.25" hidden="false" customHeight="true" outlineLevel="0" collapsed="false">
      <c r="A428" s="131"/>
      <c r="B428" s="25"/>
      <c r="C428" s="25"/>
      <c r="D428" s="20"/>
      <c r="E428" s="20"/>
      <c r="F428" s="20"/>
      <c r="G428" s="30" t="s">
        <v>21</v>
      </c>
      <c r="H428" s="28" t="n">
        <v>0</v>
      </c>
      <c r="I428" s="28" t="n">
        <v>0</v>
      </c>
      <c r="J428" s="28" t="n">
        <v>0</v>
      </c>
    </row>
    <row r="429" customFormat="false" ht="56.25" hidden="false" customHeight="true" outlineLevel="0" collapsed="false">
      <c r="A429" s="131"/>
      <c r="B429" s="25"/>
      <c r="C429" s="25"/>
      <c r="D429" s="20"/>
      <c r="E429" s="20"/>
      <c r="F429" s="20"/>
      <c r="G429" s="30" t="s">
        <v>22</v>
      </c>
      <c r="H429" s="28" t="n">
        <v>0</v>
      </c>
      <c r="I429" s="28" t="n">
        <v>0</v>
      </c>
      <c r="J429" s="28" t="n">
        <v>0</v>
      </c>
    </row>
    <row r="430" customFormat="false" ht="56.25" hidden="false" customHeight="true" outlineLevel="0" collapsed="false">
      <c r="A430" s="131"/>
      <c r="B430" s="25"/>
      <c r="C430" s="25"/>
      <c r="D430" s="20"/>
      <c r="E430" s="20"/>
      <c r="F430" s="20"/>
      <c r="G430" s="30" t="s">
        <v>23</v>
      </c>
      <c r="H430" s="28" t="n">
        <v>0</v>
      </c>
      <c r="I430" s="28" t="n">
        <v>0</v>
      </c>
      <c r="J430" s="28" t="n">
        <v>0</v>
      </c>
    </row>
    <row r="431" customFormat="false" ht="34.5" hidden="false" customHeight="true" outlineLevel="0" collapsed="false">
      <c r="A431" s="131"/>
      <c r="B431" s="35" t="s">
        <v>290</v>
      </c>
      <c r="C431" s="25" t="s">
        <v>52</v>
      </c>
      <c r="D431" s="20"/>
      <c r="E431" s="20"/>
      <c r="F431" s="20" t="n">
        <v>2020</v>
      </c>
      <c r="G431" s="30" t="s">
        <v>19</v>
      </c>
      <c r="H431" s="28" t="n">
        <v>0</v>
      </c>
      <c r="I431" s="28" t="n">
        <v>0</v>
      </c>
      <c r="J431" s="28" t="n">
        <v>0</v>
      </c>
    </row>
    <row r="432" customFormat="false" ht="34.5" hidden="false" customHeight="true" outlineLevel="0" collapsed="false">
      <c r="A432" s="131"/>
      <c r="B432" s="35"/>
      <c r="C432" s="25"/>
      <c r="D432" s="20"/>
      <c r="E432" s="20"/>
      <c r="F432" s="20"/>
      <c r="G432" s="30" t="s">
        <v>20</v>
      </c>
      <c r="H432" s="28" t="n">
        <v>0</v>
      </c>
      <c r="I432" s="28" t="n">
        <v>0</v>
      </c>
      <c r="J432" s="28" t="n">
        <v>0</v>
      </c>
    </row>
    <row r="433" customFormat="false" ht="34.5" hidden="false" customHeight="true" outlineLevel="0" collapsed="false">
      <c r="A433" s="131"/>
      <c r="B433" s="35"/>
      <c r="C433" s="25"/>
      <c r="D433" s="20"/>
      <c r="E433" s="20"/>
      <c r="F433" s="20"/>
      <c r="G433" s="30" t="s">
        <v>21</v>
      </c>
      <c r="H433" s="28" t="n">
        <v>0</v>
      </c>
      <c r="I433" s="28" t="n">
        <v>0</v>
      </c>
      <c r="J433" s="28" t="n">
        <v>0</v>
      </c>
    </row>
    <row r="434" customFormat="false" ht="34.5" hidden="false" customHeight="true" outlineLevel="0" collapsed="false">
      <c r="A434" s="131"/>
      <c r="B434" s="35"/>
      <c r="C434" s="25"/>
      <c r="D434" s="20"/>
      <c r="E434" s="20"/>
      <c r="F434" s="20"/>
      <c r="G434" s="30" t="s">
        <v>22</v>
      </c>
      <c r="H434" s="28" t="n">
        <v>0</v>
      </c>
      <c r="I434" s="28" t="n">
        <v>0</v>
      </c>
      <c r="J434" s="28" t="n">
        <v>0</v>
      </c>
    </row>
    <row r="435" customFormat="false" ht="48.75" hidden="false" customHeight="true" outlineLevel="0" collapsed="false">
      <c r="A435" s="131"/>
      <c r="B435" s="35"/>
      <c r="C435" s="25"/>
      <c r="D435" s="20"/>
      <c r="E435" s="20"/>
      <c r="F435" s="20"/>
      <c r="G435" s="30" t="s">
        <v>23</v>
      </c>
      <c r="H435" s="28" t="n">
        <v>0</v>
      </c>
      <c r="I435" s="28" t="n">
        <v>0</v>
      </c>
      <c r="J435" s="28" t="n">
        <v>0</v>
      </c>
    </row>
    <row r="436" customFormat="false" ht="34.5" hidden="false" customHeight="true" outlineLevel="0" collapsed="false">
      <c r="A436" s="127"/>
      <c r="B436" s="35" t="s">
        <v>291</v>
      </c>
      <c r="C436" s="25" t="s">
        <v>30</v>
      </c>
      <c r="D436" s="20"/>
      <c r="E436" s="20"/>
      <c r="F436" s="20" t="n">
        <v>2020</v>
      </c>
      <c r="G436" s="30" t="s">
        <v>19</v>
      </c>
      <c r="H436" s="28" t="n">
        <v>0</v>
      </c>
      <c r="I436" s="28" t="n">
        <v>0</v>
      </c>
      <c r="J436" s="28" t="n">
        <v>0</v>
      </c>
    </row>
    <row r="437" customFormat="false" ht="34.5" hidden="false" customHeight="true" outlineLevel="0" collapsed="false">
      <c r="A437" s="127"/>
      <c r="B437" s="35"/>
      <c r="C437" s="25"/>
      <c r="D437" s="20"/>
      <c r="E437" s="20"/>
      <c r="F437" s="20"/>
      <c r="G437" s="30" t="s">
        <v>20</v>
      </c>
      <c r="H437" s="28" t="n">
        <v>0</v>
      </c>
      <c r="I437" s="28" t="n">
        <v>0</v>
      </c>
      <c r="J437" s="28" t="n">
        <v>0</v>
      </c>
    </row>
    <row r="438" customFormat="false" ht="34.5" hidden="false" customHeight="true" outlineLevel="0" collapsed="false">
      <c r="A438" s="127"/>
      <c r="B438" s="35"/>
      <c r="C438" s="25"/>
      <c r="D438" s="20"/>
      <c r="E438" s="20"/>
      <c r="F438" s="20"/>
      <c r="G438" s="30" t="s">
        <v>21</v>
      </c>
      <c r="H438" s="28" t="n">
        <v>0</v>
      </c>
      <c r="I438" s="28" t="n">
        <v>0</v>
      </c>
      <c r="J438" s="28" t="n">
        <v>0</v>
      </c>
    </row>
    <row r="439" customFormat="false" ht="34.5" hidden="false" customHeight="true" outlineLevel="0" collapsed="false">
      <c r="A439" s="127"/>
      <c r="B439" s="35"/>
      <c r="C439" s="25"/>
      <c r="D439" s="20"/>
      <c r="E439" s="20"/>
      <c r="F439" s="20"/>
      <c r="G439" s="30" t="s">
        <v>22</v>
      </c>
      <c r="H439" s="28" t="n">
        <v>0</v>
      </c>
      <c r="I439" s="28" t="n">
        <v>0</v>
      </c>
      <c r="J439" s="28" t="n">
        <v>0</v>
      </c>
    </row>
    <row r="440" customFormat="false" ht="34.5" hidden="false" customHeight="true" outlineLevel="0" collapsed="false">
      <c r="A440" s="127"/>
      <c r="B440" s="35"/>
      <c r="C440" s="25"/>
      <c r="D440" s="20"/>
      <c r="E440" s="20"/>
      <c r="F440" s="20"/>
      <c r="G440" s="30" t="s">
        <v>23</v>
      </c>
      <c r="H440" s="28" t="n">
        <v>0</v>
      </c>
      <c r="I440" s="28" t="n">
        <v>0</v>
      </c>
      <c r="J440" s="28" t="n">
        <v>0</v>
      </c>
    </row>
    <row r="441" s="2" customFormat="true" ht="21" hidden="false" customHeight="true" outlineLevel="0" collapsed="false">
      <c r="A441" s="127"/>
      <c r="B441" s="35" t="s">
        <v>292</v>
      </c>
      <c r="C441" s="25" t="s">
        <v>30</v>
      </c>
      <c r="D441" s="20"/>
      <c r="E441" s="20"/>
      <c r="F441" s="20" t="n">
        <v>2020</v>
      </c>
      <c r="G441" s="30" t="s">
        <v>19</v>
      </c>
      <c r="H441" s="28" t="n">
        <v>0</v>
      </c>
      <c r="I441" s="28" t="n">
        <v>0</v>
      </c>
      <c r="J441" s="28" t="n">
        <v>0</v>
      </c>
    </row>
    <row r="442" customFormat="false" ht="21" hidden="false" customHeight="true" outlineLevel="0" collapsed="false">
      <c r="A442" s="127"/>
      <c r="B442" s="35"/>
      <c r="C442" s="25"/>
      <c r="D442" s="20"/>
      <c r="E442" s="20"/>
      <c r="F442" s="20"/>
      <c r="G442" s="30" t="s">
        <v>20</v>
      </c>
      <c r="H442" s="28" t="n">
        <v>0</v>
      </c>
      <c r="I442" s="28" t="n">
        <v>0</v>
      </c>
      <c r="J442" s="28" t="n">
        <v>0</v>
      </c>
    </row>
    <row r="443" customFormat="false" ht="22.5" hidden="false" customHeight="true" outlineLevel="0" collapsed="false">
      <c r="A443" s="127"/>
      <c r="B443" s="35"/>
      <c r="C443" s="25"/>
      <c r="D443" s="20"/>
      <c r="E443" s="20"/>
      <c r="F443" s="20"/>
      <c r="G443" s="30" t="s">
        <v>21</v>
      </c>
      <c r="H443" s="28" t="n">
        <v>0</v>
      </c>
      <c r="I443" s="28" t="n">
        <v>0</v>
      </c>
      <c r="J443" s="28" t="n">
        <v>0</v>
      </c>
    </row>
    <row r="444" customFormat="false" ht="26.25" hidden="false" customHeight="true" outlineLevel="0" collapsed="false">
      <c r="A444" s="127"/>
      <c r="B444" s="35"/>
      <c r="C444" s="25"/>
      <c r="D444" s="20"/>
      <c r="E444" s="20"/>
      <c r="F444" s="20"/>
      <c r="G444" s="30" t="s">
        <v>22</v>
      </c>
      <c r="H444" s="28" t="n">
        <v>0</v>
      </c>
      <c r="I444" s="28" t="n">
        <v>0</v>
      </c>
      <c r="J444" s="28" t="n">
        <v>0</v>
      </c>
    </row>
    <row r="445" customFormat="false" ht="30" hidden="false" customHeight="false" outlineLevel="0" collapsed="false">
      <c r="A445" s="127"/>
      <c r="B445" s="35"/>
      <c r="C445" s="25"/>
      <c r="D445" s="20"/>
      <c r="E445" s="20"/>
      <c r="F445" s="20"/>
      <c r="G445" s="30" t="s">
        <v>23</v>
      </c>
      <c r="H445" s="28" t="n">
        <v>0</v>
      </c>
      <c r="I445" s="28" t="n">
        <v>0</v>
      </c>
      <c r="J445" s="28" t="n">
        <v>0</v>
      </c>
    </row>
    <row r="446" s="52" customFormat="true" ht="16.5" hidden="false" customHeight="true" outlineLevel="0" collapsed="false">
      <c r="B446" s="2"/>
      <c r="C446" s="2"/>
      <c r="D446" s="2"/>
      <c r="E446" s="2"/>
      <c r="F446" s="2"/>
      <c r="G446" s="2"/>
      <c r="H446" s="2"/>
      <c r="I446" s="2"/>
      <c r="J446" s="2"/>
    </row>
    <row r="447" s="4" customFormat="true" ht="17.25" hidden="false" customHeight="true" outlineLevel="0" collapsed="false">
      <c r="B447" s="2"/>
      <c r="C447" s="2"/>
      <c r="D447" s="2"/>
      <c r="E447" s="2"/>
      <c r="F447" s="2"/>
      <c r="G447" s="2"/>
      <c r="H447" s="2"/>
      <c r="I447" s="2"/>
      <c r="J447" s="2"/>
    </row>
    <row r="448" s="52" customFormat="true" ht="18" hidden="false" customHeight="true" outlineLevel="0" collapsed="false">
      <c r="B448" s="2"/>
      <c r="C448" s="2"/>
      <c r="D448" s="2"/>
      <c r="E448" s="2"/>
      <c r="F448" s="2"/>
      <c r="G448" s="2"/>
      <c r="H448" s="2"/>
      <c r="I448" s="2"/>
      <c r="J448" s="2"/>
    </row>
    <row r="449" s="52" customFormat="true" ht="21" hidden="false" customHeight="true" outlineLevel="0" collapsed="false">
      <c r="B449" s="2"/>
      <c r="C449" s="2"/>
      <c r="D449" s="2"/>
      <c r="E449" s="2"/>
      <c r="F449" s="2"/>
      <c r="G449" s="2"/>
      <c r="H449" s="2"/>
      <c r="I449" s="2"/>
      <c r="J449" s="2"/>
    </row>
    <row r="450" s="8" customFormat="true" ht="18" hidden="false" customHeight="true" outlineLevel="0" collapsed="false">
      <c r="A450" s="6"/>
      <c r="B450" s="53" t="s">
        <v>193</v>
      </c>
      <c r="C450" s="6"/>
      <c r="D450" s="6"/>
      <c r="E450" s="6"/>
      <c r="F450" s="6"/>
      <c r="G450" s="6"/>
      <c r="H450" s="6"/>
      <c r="I450" s="6"/>
      <c r="J450" s="6"/>
    </row>
    <row r="451" s="8" customFormat="true" ht="23.25" hidden="false" customHeight="true" outlineLevel="0" collapsed="false">
      <c r="A451" s="53"/>
      <c r="B451" s="53" t="s">
        <v>293</v>
      </c>
      <c r="C451" s="53"/>
      <c r="D451" s="53"/>
      <c r="E451" s="53"/>
      <c r="F451" s="53"/>
      <c r="G451" s="53"/>
      <c r="H451" s="53"/>
      <c r="I451" s="53"/>
      <c r="J451" s="53"/>
    </row>
    <row r="452" customFormat="false" ht="15.75" hidden="false" customHeight="false" outlineLevel="0" collapsed="false">
      <c r="A452" s="56"/>
      <c r="B452" s="53" t="s">
        <v>294</v>
      </c>
      <c r="C452" s="56"/>
      <c r="D452" s="56"/>
      <c r="E452" s="56"/>
      <c r="F452" s="56"/>
      <c r="G452" s="56"/>
      <c r="H452" s="56"/>
      <c r="I452" s="56"/>
      <c r="J452" s="56"/>
    </row>
    <row r="453" customFormat="false" ht="15.75" hidden="false" customHeight="false" outlineLevel="0" collapsed="false">
      <c r="A453" s="53"/>
      <c r="B453" s="52" t="s">
        <v>295</v>
      </c>
      <c r="C453" s="53"/>
      <c r="D453" s="53"/>
      <c r="E453" s="53"/>
      <c r="F453" s="53"/>
      <c r="G453" s="53"/>
      <c r="H453" s="53"/>
      <c r="I453" s="53"/>
      <c r="J453" s="53"/>
    </row>
    <row r="454" customFormat="false" ht="15.75" hidden="false" customHeight="false" outlineLevel="0" collapsed="false">
      <c r="A454" s="53"/>
      <c r="B454" s="56" t="s">
        <v>196</v>
      </c>
      <c r="C454" s="53"/>
      <c r="D454" s="56"/>
      <c r="E454" s="56"/>
      <c r="F454" s="53"/>
      <c r="G454" s="53"/>
      <c r="H454" s="52"/>
      <c r="I454" s="56"/>
      <c r="J454" s="56"/>
    </row>
    <row r="455" customFormat="false" ht="15.75" hidden="false" customHeight="false" outlineLevel="0" collapsed="false">
      <c r="A455" s="6"/>
      <c r="B455" s="56" t="s">
        <v>197</v>
      </c>
      <c r="C455" s="6"/>
      <c r="D455" s="56" t="s">
        <v>198</v>
      </c>
      <c r="E455" s="56"/>
      <c r="F455" s="6"/>
      <c r="G455" s="6"/>
      <c r="H455" s="56" t="s">
        <v>199</v>
      </c>
      <c r="I455" s="6"/>
      <c r="J455" s="6"/>
    </row>
    <row r="456" customFormat="false" ht="15" hidden="false" customHeight="false" outlineLevel="0" collapsed="false">
      <c r="A456" s="6"/>
      <c r="B456" s="6"/>
      <c r="C456" s="6"/>
      <c r="D456" s="6"/>
      <c r="E456" s="6"/>
      <c r="F456" s="6"/>
      <c r="G456" s="6"/>
      <c r="H456" s="6" t="s">
        <v>200</v>
      </c>
      <c r="I456" s="6"/>
      <c r="J456" s="6"/>
    </row>
  </sheetData>
  <mergeCells count="504">
    <mergeCell ref="G1:I1"/>
    <mergeCell ref="G2:I2"/>
    <mergeCell ref="A4:J4"/>
    <mergeCell ref="A5:J5"/>
    <mergeCell ref="A6:J6"/>
    <mergeCell ref="A8:A10"/>
    <mergeCell ref="B8:B10"/>
    <mergeCell ref="C8:C10"/>
    <mergeCell ref="D8:F9"/>
    <mergeCell ref="G8:G10"/>
    <mergeCell ref="H8:J8"/>
    <mergeCell ref="H9:H10"/>
    <mergeCell ref="I9:I10"/>
    <mergeCell ref="J9:J10"/>
    <mergeCell ref="A12:A45"/>
    <mergeCell ref="B12:B45"/>
    <mergeCell ref="C12:C16"/>
    <mergeCell ref="D12:D16"/>
    <mergeCell ref="E12:E16"/>
    <mergeCell ref="F12:F16"/>
    <mergeCell ref="C17:J17"/>
    <mergeCell ref="C18:C22"/>
    <mergeCell ref="D18:D22"/>
    <mergeCell ref="E18:E22"/>
    <mergeCell ref="F18:F22"/>
    <mergeCell ref="C23:J23"/>
    <mergeCell ref="C24:C28"/>
    <mergeCell ref="D24:D28"/>
    <mergeCell ref="E24:E28"/>
    <mergeCell ref="F24:F28"/>
    <mergeCell ref="C30:C34"/>
    <mergeCell ref="D30:D34"/>
    <mergeCell ref="E30:E34"/>
    <mergeCell ref="F30:F34"/>
    <mergeCell ref="C35:C39"/>
    <mergeCell ref="D35:D39"/>
    <mergeCell ref="E35:E39"/>
    <mergeCell ref="F35:F39"/>
    <mergeCell ref="C41:C45"/>
    <mergeCell ref="D41:D45"/>
    <mergeCell ref="E41:E45"/>
    <mergeCell ref="F41:F45"/>
    <mergeCell ref="A46:A56"/>
    <mergeCell ref="B46:B56"/>
    <mergeCell ref="C46:C50"/>
    <mergeCell ref="D46:D50"/>
    <mergeCell ref="E46:E50"/>
    <mergeCell ref="F46:F50"/>
    <mergeCell ref="C52:C56"/>
    <mergeCell ref="D52:D56"/>
    <mergeCell ref="E52:E56"/>
    <mergeCell ref="F52:F56"/>
    <mergeCell ref="A57:J57"/>
    <mergeCell ref="A58:A62"/>
    <mergeCell ref="B58:B62"/>
    <mergeCell ref="C58:C62"/>
    <mergeCell ref="D58:D62"/>
    <mergeCell ref="E58:E62"/>
    <mergeCell ref="F58:F62"/>
    <mergeCell ref="A63:A67"/>
    <mergeCell ref="B63:B67"/>
    <mergeCell ref="C63:C67"/>
    <mergeCell ref="D63:D67"/>
    <mergeCell ref="E63:E67"/>
    <mergeCell ref="F63:F67"/>
    <mergeCell ref="A68:A72"/>
    <mergeCell ref="B68:B72"/>
    <mergeCell ref="C68:C72"/>
    <mergeCell ref="D68:D72"/>
    <mergeCell ref="E68:E72"/>
    <mergeCell ref="F68:F72"/>
    <mergeCell ref="A73:A77"/>
    <mergeCell ref="B73:B77"/>
    <mergeCell ref="C73:C77"/>
    <mergeCell ref="D73:D77"/>
    <mergeCell ref="E73:E77"/>
    <mergeCell ref="F73:F77"/>
    <mergeCell ref="A78:A82"/>
    <mergeCell ref="B78:B82"/>
    <mergeCell ref="C78:C82"/>
    <mergeCell ref="D78:D82"/>
    <mergeCell ref="E78:E82"/>
    <mergeCell ref="F78:F82"/>
    <mergeCell ref="A83:A87"/>
    <mergeCell ref="B83:B87"/>
    <mergeCell ref="C83:C87"/>
    <mergeCell ref="D83:D87"/>
    <mergeCell ref="E83:E87"/>
    <mergeCell ref="F83:F87"/>
    <mergeCell ref="A88:A92"/>
    <mergeCell ref="B88:B92"/>
    <mergeCell ref="C88:C92"/>
    <mergeCell ref="D88:D92"/>
    <mergeCell ref="E88:E92"/>
    <mergeCell ref="F88:F92"/>
    <mergeCell ref="A93:A97"/>
    <mergeCell ref="B93:B97"/>
    <mergeCell ref="C93:C97"/>
    <mergeCell ref="D93:D97"/>
    <mergeCell ref="E93:E97"/>
    <mergeCell ref="F93:F97"/>
    <mergeCell ref="A98:A102"/>
    <mergeCell ref="B98:B102"/>
    <mergeCell ref="C98:C102"/>
    <mergeCell ref="D98:D102"/>
    <mergeCell ref="E98:E102"/>
    <mergeCell ref="F98:F102"/>
    <mergeCell ref="A103:A107"/>
    <mergeCell ref="B103:B107"/>
    <mergeCell ref="C103:C107"/>
    <mergeCell ref="D103:D107"/>
    <mergeCell ref="E103:E107"/>
    <mergeCell ref="F103:F107"/>
    <mergeCell ref="A108:A112"/>
    <mergeCell ref="B108:B112"/>
    <mergeCell ref="C108:C112"/>
    <mergeCell ref="D108:D112"/>
    <mergeCell ref="E108:E112"/>
    <mergeCell ref="F108:F112"/>
    <mergeCell ref="A113:A117"/>
    <mergeCell ref="B113:B117"/>
    <mergeCell ref="C113:C117"/>
    <mergeCell ref="D113:D117"/>
    <mergeCell ref="E113:E117"/>
    <mergeCell ref="F113:F117"/>
    <mergeCell ref="A118:A122"/>
    <mergeCell ref="B118:B122"/>
    <mergeCell ref="C118:C122"/>
    <mergeCell ref="D118:D122"/>
    <mergeCell ref="E118:E122"/>
    <mergeCell ref="F118:F122"/>
    <mergeCell ref="A123:A127"/>
    <mergeCell ref="B123:B127"/>
    <mergeCell ref="C123:C127"/>
    <mergeCell ref="D123:D127"/>
    <mergeCell ref="E123:E127"/>
    <mergeCell ref="F123:F127"/>
    <mergeCell ref="A128:A132"/>
    <mergeCell ref="B128:B132"/>
    <mergeCell ref="C128:C132"/>
    <mergeCell ref="D128:D132"/>
    <mergeCell ref="E128:E132"/>
    <mergeCell ref="F128:F132"/>
    <mergeCell ref="A133:A137"/>
    <mergeCell ref="B133:B137"/>
    <mergeCell ref="C133:C137"/>
    <mergeCell ref="D133:D137"/>
    <mergeCell ref="E133:E137"/>
    <mergeCell ref="F133:F137"/>
    <mergeCell ref="A138:A142"/>
    <mergeCell ref="B138:B142"/>
    <mergeCell ref="C138:C142"/>
    <mergeCell ref="D138:D142"/>
    <mergeCell ref="E138:E142"/>
    <mergeCell ref="F138:F142"/>
    <mergeCell ref="A143:A147"/>
    <mergeCell ref="B143:B147"/>
    <mergeCell ref="C143:C147"/>
    <mergeCell ref="D143:D147"/>
    <mergeCell ref="E143:E147"/>
    <mergeCell ref="F143:F147"/>
    <mergeCell ref="A148:A152"/>
    <mergeCell ref="B148:B152"/>
    <mergeCell ref="C148:C152"/>
    <mergeCell ref="D148:D152"/>
    <mergeCell ref="E148:E152"/>
    <mergeCell ref="F148:F152"/>
    <mergeCell ref="A153:A163"/>
    <mergeCell ref="B153:B163"/>
    <mergeCell ref="C153:C157"/>
    <mergeCell ref="D153:D157"/>
    <mergeCell ref="E153:E157"/>
    <mergeCell ref="F153:F157"/>
    <mergeCell ref="C158:H158"/>
    <mergeCell ref="C159:C163"/>
    <mergeCell ref="D159:D163"/>
    <mergeCell ref="E159:E163"/>
    <mergeCell ref="F159:F163"/>
    <mergeCell ref="A164:J164"/>
    <mergeCell ref="A165:A169"/>
    <mergeCell ref="B165:B169"/>
    <mergeCell ref="C165:C169"/>
    <mergeCell ref="D165:D169"/>
    <mergeCell ref="E165:E169"/>
    <mergeCell ref="F165:F169"/>
    <mergeCell ref="A170:A174"/>
    <mergeCell ref="B170:B174"/>
    <mergeCell ref="C170:C174"/>
    <mergeCell ref="D170:D174"/>
    <mergeCell ref="E170:E174"/>
    <mergeCell ref="F170:F174"/>
    <mergeCell ref="A175:A179"/>
    <mergeCell ref="B175:B179"/>
    <mergeCell ref="C175:C179"/>
    <mergeCell ref="D175:D179"/>
    <mergeCell ref="E175:E179"/>
    <mergeCell ref="F175:F179"/>
    <mergeCell ref="A180:A184"/>
    <mergeCell ref="B180:B184"/>
    <mergeCell ref="C180:C184"/>
    <mergeCell ref="D180:D184"/>
    <mergeCell ref="E180:E184"/>
    <mergeCell ref="F180:F184"/>
    <mergeCell ref="A185:A189"/>
    <mergeCell ref="B185:B189"/>
    <mergeCell ref="C185:C189"/>
    <mergeCell ref="D185:D189"/>
    <mergeCell ref="E185:E189"/>
    <mergeCell ref="F185:F189"/>
    <mergeCell ref="A190:A194"/>
    <mergeCell ref="B190:B194"/>
    <mergeCell ref="C190:C194"/>
    <mergeCell ref="D190:D194"/>
    <mergeCell ref="E190:E194"/>
    <mergeCell ref="F190:F194"/>
    <mergeCell ref="A195:A199"/>
    <mergeCell ref="B195:B199"/>
    <mergeCell ref="C195:C199"/>
    <mergeCell ref="D195:D199"/>
    <mergeCell ref="E195:E199"/>
    <mergeCell ref="F195:F199"/>
    <mergeCell ref="A200:A204"/>
    <mergeCell ref="B200:B204"/>
    <mergeCell ref="C200:C204"/>
    <mergeCell ref="D200:D204"/>
    <mergeCell ref="E200:E204"/>
    <mergeCell ref="F200:F204"/>
    <mergeCell ref="A205:A209"/>
    <mergeCell ref="B205:B209"/>
    <mergeCell ref="C205:C209"/>
    <mergeCell ref="D205:D209"/>
    <mergeCell ref="E205:E209"/>
    <mergeCell ref="F205:F209"/>
    <mergeCell ref="A210:A214"/>
    <mergeCell ref="B210:B214"/>
    <mergeCell ref="C210:C214"/>
    <mergeCell ref="D210:D214"/>
    <mergeCell ref="E210:E214"/>
    <mergeCell ref="F210:F214"/>
    <mergeCell ref="A215:A219"/>
    <mergeCell ref="B215:B219"/>
    <mergeCell ref="C215:C219"/>
    <mergeCell ref="D215:D219"/>
    <mergeCell ref="E215:E219"/>
    <mergeCell ref="F215:F219"/>
    <mergeCell ref="A220:A224"/>
    <mergeCell ref="B220:B224"/>
    <mergeCell ref="C220:C224"/>
    <mergeCell ref="D220:D224"/>
    <mergeCell ref="E220:E224"/>
    <mergeCell ref="F220:F224"/>
    <mergeCell ref="A225:A258"/>
    <mergeCell ref="B225:B258"/>
    <mergeCell ref="C225:C229"/>
    <mergeCell ref="D225:D229"/>
    <mergeCell ref="E225:E229"/>
    <mergeCell ref="F225:F229"/>
    <mergeCell ref="C230:H230"/>
    <mergeCell ref="C231:C235"/>
    <mergeCell ref="D231:D235"/>
    <mergeCell ref="E231:E235"/>
    <mergeCell ref="F231:F235"/>
    <mergeCell ref="C237:C241"/>
    <mergeCell ref="D237:D241"/>
    <mergeCell ref="E237:E241"/>
    <mergeCell ref="F237:F241"/>
    <mergeCell ref="C242:H242"/>
    <mergeCell ref="C243:C247"/>
    <mergeCell ref="D243:D247"/>
    <mergeCell ref="E243:E247"/>
    <mergeCell ref="F243:F247"/>
    <mergeCell ref="C248:C252"/>
    <mergeCell ref="D248:D252"/>
    <mergeCell ref="E248:E252"/>
    <mergeCell ref="F248:F252"/>
    <mergeCell ref="C253:H253"/>
    <mergeCell ref="C254:C258"/>
    <mergeCell ref="D254:D258"/>
    <mergeCell ref="E254:E258"/>
    <mergeCell ref="F254:F258"/>
    <mergeCell ref="A259:J259"/>
    <mergeCell ref="A260:A264"/>
    <mergeCell ref="B260:B264"/>
    <mergeCell ref="C260:C264"/>
    <mergeCell ref="D260:D264"/>
    <mergeCell ref="E260:E264"/>
    <mergeCell ref="F260:F264"/>
    <mergeCell ref="A265:A269"/>
    <mergeCell ref="B265:B269"/>
    <mergeCell ref="C265:C269"/>
    <mergeCell ref="D265:D269"/>
    <mergeCell ref="E265:E269"/>
    <mergeCell ref="F265:F269"/>
    <mergeCell ref="A270:A274"/>
    <mergeCell ref="B270:B274"/>
    <mergeCell ref="C270:C274"/>
    <mergeCell ref="D270:D274"/>
    <mergeCell ref="E270:E274"/>
    <mergeCell ref="F270:F274"/>
    <mergeCell ref="A275:A279"/>
    <mergeCell ref="B275:B279"/>
    <mergeCell ref="C275:C279"/>
    <mergeCell ref="D275:D279"/>
    <mergeCell ref="E275:E279"/>
    <mergeCell ref="F275:F279"/>
    <mergeCell ref="A280:A284"/>
    <mergeCell ref="B280:B284"/>
    <mergeCell ref="C280:C284"/>
    <mergeCell ref="D280:D284"/>
    <mergeCell ref="E280:E284"/>
    <mergeCell ref="F280:F284"/>
    <mergeCell ref="A285:A289"/>
    <mergeCell ref="B285:B289"/>
    <mergeCell ref="C285:C289"/>
    <mergeCell ref="D285:D289"/>
    <mergeCell ref="E285:E289"/>
    <mergeCell ref="F285:F289"/>
    <mergeCell ref="A290:A294"/>
    <mergeCell ref="B290:B294"/>
    <mergeCell ref="C290:C294"/>
    <mergeCell ref="D290:D294"/>
    <mergeCell ref="E290:E294"/>
    <mergeCell ref="F290:F294"/>
    <mergeCell ref="A295:A299"/>
    <mergeCell ref="B295:B299"/>
    <mergeCell ref="C295:C299"/>
    <mergeCell ref="D295:D299"/>
    <mergeCell ref="E295:E299"/>
    <mergeCell ref="F295:F299"/>
    <mergeCell ref="A300:A304"/>
    <mergeCell ref="B300:B304"/>
    <mergeCell ref="C300:C304"/>
    <mergeCell ref="D300:D304"/>
    <mergeCell ref="E300:E304"/>
    <mergeCell ref="F300:F304"/>
    <mergeCell ref="A305:A309"/>
    <mergeCell ref="B305:B309"/>
    <mergeCell ref="C305:C309"/>
    <mergeCell ref="D305:D309"/>
    <mergeCell ref="E305:E309"/>
    <mergeCell ref="F305:F309"/>
    <mergeCell ref="A310:A314"/>
    <mergeCell ref="B310:B314"/>
    <mergeCell ref="C310:C314"/>
    <mergeCell ref="D310:D314"/>
    <mergeCell ref="E310:E314"/>
    <mergeCell ref="F310:F314"/>
    <mergeCell ref="A315:A319"/>
    <mergeCell ref="B315:B319"/>
    <mergeCell ref="C315:C319"/>
    <mergeCell ref="D315:D319"/>
    <mergeCell ref="E315:E319"/>
    <mergeCell ref="F315:F319"/>
    <mergeCell ref="A320:A324"/>
    <mergeCell ref="B320:B324"/>
    <mergeCell ref="C320:C324"/>
    <mergeCell ref="D320:D324"/>
    <mergeCell ref="E320:E324"/>
    <mergeCell ref="F320:F324"/>
    <mergeCell ref="A325:A329"/>
    <mergeCell ref="B325:B329"/>
    <mergeCell ref="C325:C329"/>
    <mergeCell ref="D325:D329"/>
    <mergeCell ref="E325:E329"/>
    <mergeCell ref="F325:F329"/>
    <mergeCell ref="A330:A334"/>
    <mergeCell ref="B330:B334"/>
    <mergeCell ref="C330:C334"/>
    <mergeCell ref="D330:D334"/>
    <mergeCell ref="E330:E334"/>
    <mergeCell ref="F330:F334"/>
    <mergeCell ref="A335:A339"/>
    <mergeCell ref="B335:B339"/>
    <mergeCell ref="C335:C339"/>
    <mergeCell ref="D335:D339"/>
    <mergeCell ref="E335:E339"/>
    <mergeCell ref="F335:F339"/>
    <mergeCell ref="A340:A344"/>
    <mergeCell ref="B340:B344"/>
    <mergeCell ref="C340:C344"/>
    <mergeCell ref="D340:D344"/>
    <mergeCell ref="E340:E344"/>
    <mergeCell ref="F340:F344"/>
    <mergeCell ref="A345:A349"/>
    <mergeCell ref="B345:B349"/>
    <mergeCell ref="C345:C349"/>
    <mergeCell ref="D345:D349"/>
    <mergeCell ref="E345:E349"/>
    <mergeCell ref="F345:F349"/>
    <mergeCell ref="A350:A354"/>
    <mergeCell ref="B350:B354"/>
    <mergeCell ref="C350:C354"/>
    <mergeCell ref="D350:D354"/>
    <mergeCell ref="E350:E354"/>
    <mergeCell ref="F350:F354"/>
    <mergeCell ref="A355:A359"/>
    <mergeCell ref="B355:B359"/>
    <mergeCell ref="C355:C359"/>
    <mergeCell ref="D355:D359"/>
    <mergeCell ref="E355:E359"/>
    <mergeCell ref="F355:F359"/>
    <mergeCell ref="A360:A364"/>
    <mergeCell ref="B360:B364"/>
    <mergeCell ref="C360:C364"/>
    <mergeCell ref="D360:D364"/>
    <mergeCell ref="E360:E364"/>
    <mergeCell ref="F360:F364"/>
    <mergeCell ref="A365:A369"/>
    <mergeCell ref="B365:B369"/>
    <mergeCell ref="C365:C369"/>
    <mergeCell ref="D365:D369"/>
    <mergeCell ref="E365:E369"/>
    <mergeCell ref="F365:F369"/>
    <mergeCell ref="A370:A374"/>
    <mergeCell ref="B370:B374"/>
    <mergeCell ref="C370:C374"/>
    <mergeCell ref="D370:D374"/>
    <mergeCell ref="E370:E374"/>
    <mergeCell ref="F370:F374"/>
    <mergeCell ref="A375:A379"/>
    <mergeCell ref="B375:B379"/>
    <mergeCell ref="C375:C379"/>
    <mergeCell ref="D375:D379"/>
    <mergeCell ref="E375:E379"/>
    <mergeCell ref="F375:F379"/>
    <mergeCell ref="A380:A384"/>
    <mergeCell ref="B380:B384"/>
    <mergeCell ref="C380:C384"/>
    <mergeCell ref="D380:D384"/>
    <mergeCell ref="E380:E384"/>
    <mergeCell ref="F380:F384"/>
    <mergeCell ref="A385:A389"/>
    <mergeCell ref="B385:B389"/>
    <mergeCell ref="C385:C389"/>
    <mergeCell ref="D385:D389"/>
    <mergeCell ref="E385:E389"/>
    <mergeCell ref="F385:F389"/>
    <mergeCell ref="A390:A394"/>
    <mergeCell ref="B390:B394"/>
    <mergeCell ref="C390:C394"/>
    <mergeCell ref="D390:D394"/>
    <mergeCell ref="E390:E394"/>
    <mergeCell ref="F390:F394"/>
    <mergeCell ref="A395:A399"/>
    <mergeCell ref="B395:B399"/>
    <mergeCell ref="C395:C399"/>
    <mergeCell ref="D395:D399"/>
    <mergeCell ref="E395:E399"/>
    <mergeCell ref="F395:F399"/>
    <mergeCell ref="A400:J400"/>
    <mergeCell ref="A401:A405"/>
    <mergeCell ref="B401:B405"/>
    <mergeCell ref="C401:C405"/>
    <mergeCell ref="D401:D405"/>
    <mergeCell ref="E401:E405"/>
    <mergeCell ref="F401:F405"/>
    <mergeCell ref="A406:A410"/>
    <mergeCell ref="B406:B410"/>
    <mergeCell ref="C406:C410"/>
    <mergeCell ref="D406:D410"/>
    <mergeCell ref="E406:E410"/>
    <mergeCell ref="F406:F410"/>
    <mergeCell ref="A411:A415"/>
    <mergeCell ref="B411:B415"/>
    <mergeCell ref="C411:C415"/>
    <mergeCell ref="D411:D415"/>
    <mergeCell ref="E411:E415"/>
    <mergeCell ref="F411:F415"/>
    <mergeCell ref="A416:A420"/>
    <mergeCell ref="B416:B420"/>
    <mergeCell ref="C416:C420"/>
    <mergeCell ref="D416:D420"/>
    <mergeCell ref="E416:E420"/>
    <mergeCell ref="F416:F420"/>
    <mergeCell ref="A421:A425"/>
    <mergeCell ref="B421:B425"/>
    <mergeCell ref="C421:C425"/>
    <mergeCell ref="D421:D425"/>
    <mergeCell ref="E421:E425"/>
    <mergeCell ref="F421:F425"/>
    <mergeCell ref="A426:A430"/>
    <mergeCell ref="B426:B430"/>
    <mergeCell ref="C426:C430"/>
    <mergeCell ref="D426:D430"/>
    <mergeCell ref="E426:E430"/>
    <mergeCell ref="F426:F430"/>
    <mergeCell ref="A431:A435"/>
    <mergeCell ref="B431:B435"/>
    <mergeCell ref="C431:C435"/>
    <mergeCell ref="D431:D435"/>
    <mergeCell ref="E431:E435"/>
    <mergeCell ref="F431:F435"/>
    <mergeCell ref="A436:A440"/>
    <mergeCell ref="B436:B440"/>
    <mergeCell ref="C436:C440"/>
    <mergeCell ref="D436:D440"/>
    <mergeCell ref="E436:E440"/>
    <mergeCell ref="F436:F440"/>
    <mergeCell ref="A441:A445"/>
    <mergeCell ref="B441:B445"/>
    <mergeCell ref="C441:C445"/>
    <mergeCell ref="D441:D445"/>
    <mergeCell ref="E441:E445"/>
    <mergeCell ref="F441:F445"/>
  </mergeCells>
  <printOptions headings="false" gridLines="false" gridLinesSet="true" horizontalCentered="false" verticalCentered="false"/>
  <pageMargins left="0.315277777777778" right="0.315277777777778" top="0.747916666666667" bottom="0.35416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5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K12" activeCellId="0" sqref="K12"/>
    </sheetView>
  </sheetViews>
  <sheetFormatPr defaultColWidth="8.652343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2" width="31.28"/>
    <col collapsed="false" customWidth="true" hidden="false" outlineLevel="0" max="3" min="3" style="2" width="43.58"/>
    <col collapsed="false" customWidth="true" hidden="false" outlineLevel="0" max="5" min="4" style="2" width="12.14"/>
    <col collapsed="false" customWidth="true" hidden="false" outlineLevel="0" max="6" min="6" style="2" width="21.57"/>
    <col collapsed="false" customWidth="true" hidden="false" outlineLevel="0" max="7" min="7" style="2" width="12.57"/>
    <col collapsed="false" customWidth="true" hidden="false" outlineLevel="0" max="8" min="8" style="2" width="12.71"/>
    <col collapsed="false" customWidth="true" hidden="false" outlineLevel="0" max="9" min="9" style="2" width="12.42"/>
    <col collapsed="false" customWidth="true" hidden="false" outlineLevel="0" max="209" min="209" style="0" width="33.42"/>
    <col collapsed="false" customWidth="true" hidden="false" outlineLevel="0" max="210" min="210" style="0" width="22.57"/>
    <col collapsed="false" customWidth="true" hidden="false" outlineLevel="0" max="215" min="211" style="0" width="16.71"/>
    <col collapsed="false" customWidth="true" hidden="false" outlineLevel="0" max="216" min="216" style="0" width="2.57"/>
    <col collapsed="false" customWidth="true" hidden="false" outlineLevel="0" max="217" min="217" style="0" width="26.29"/>
    <col collapsed="false" customWidth="true" hidden="false" outlineLevel="0" max="218" min="218" style="0" width="19.14"/>
    <col collapsed="false" customWidth="true" hidden="false" outlineLevel="0" max="219" min="219" style="0" width="37.57"/>
    <col collapsed="false" customWidth="true" hidden="false" outlineLevel="0" max="220" min="220" style="0" width="16.14"/>
  </cols>
  <sheetData>
    <row r="1" s="8" customFormat="true" ht="38.25" hidden="false" customHeight="true" outlineLevel="0" collapsed="false">
      <c r="A1" s="6"/>
      <c r="B1" s="6"/>
      <c r="C1" s="6"/>
      <c r="D1" s="6"/>
      <c r="E1" s="6"/>
      <c r="F1" s="7" t="s">
        <v>1</v>
      </c>
      <c r="G1" s="7"/>
      <c r="H1" s="7"/>
      <c r="I1" s="6"/>
    </row>
    <row r="2" s="8" customFormat="true" ht="41.25" hidden="false" customHeight="true" outlineLevel="0" collapsed="false">
      <c r="A2" s="6"/>
      <c r="B2" s="6"/>
      <c r="C2" s="6"/>
      <c r="D2" s="6"/>
      <c r="E2" s="6"/>
      <c r="F2" s="7" t="s">
        <v>259</v>
      </c>
      <c r="G2" s="7"/>
      <c r="H2" s="7"/>
      <c r="I2" s="6"/>
    </row>
    <row r="3" s="8" customFormat="true" ht="26.25" hidden="false" customHeight="true" outlineLevel="0" collapsed="false">
      <c r="A3" s="6"/>
      <c r="B3" s="6"/>
      <c r="C3" s="6"/>
      <c r="D3" s="6"/>
      <c r="E3" s="6"/>
      <c r="F3" s="9"/>
      <c r="G3" s="9"/>
      <c r="H3" s="9"/>
      <c r="I3" s="6"/>
    </row>
    <row r="4" s="8" customFormat="true" ht="18.75" hidden="false" customHeight="false" outlineLevel="0" collapsed="false">
      <c r="A4" s="10" t="s">
        <v>296</v>
      </c>
      <c r="B4" s="10"/>
      <c r="C4" s="10"/>
      <c r="D4" s="10"/>
      <c r="E4" s="10"/>
      <c r="F4" s="10"/>
      <c r="G4" s="10"/>
      <c r="H4" s="10"/>
      <c r="I4" s="10"/>
    </row>
    <row r="5" s="8" customFormat="true" ht="18.75" hidden="false" customHeight="false" outlineLevel="0" collapsed="false">
      <c r="A5" s="10" t="s">
        <v>261</v>
      </c>
      <c r="B5" s="10"/>
      <c r="C5" s="10"/>
      <c r="D5" s="10"/>
      <c r="E5" s="10"/>
      <c r="F5" s="10"/>
      <c r="G5" s="10"/>
      <c r="H5" s="10"/>
      <c r="I5" s="10"/>
    </row>
    <row r="6" s="8" customFormat="true" ht="18.75" hidden="false" customHeight="fals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</row>
    <row r="8" s="8" customFormat="true" ht="35.25" hidden="false" customHeight="true" outlineLevel="0" collapsed="false">
      <c r="A8" s="11" t="s">
        <v>6</v>
      </c>
      <c r="B8" s="133" t="s">
        <v>297</v>
      </c>
      <c r="C8" s="133" t="s">
        <v>298</v>
      </c>
      <c r="D8" s="133" t="s">
        <v>299</v>
      </c>
      <c r="E8" s="133" t="s">
        <v>300</v>
      </c>
      <c r="F8" s="13" t="s">
        <v>10</v>
      </c>
      <c r="G8" s="13" t="s">
        <v>11</v>
      </c>
      <c r="H8" s="13"/>
      <c r="I8" s="13"/>
    </row>
    <row r="9" s="8" customFormat="true" ht="39.75" hidden="false" customHeight="true" outlineLevel="0" collapsed="false">
      <c r="A9" s="11"/>
      <c r="B9" s="133"/>
      <c r="C9" s="133"/>
      <c r="D9" s="133"/>
      <c r="E9" s="133"/>
      <c r="F9" s="13"/>
      <c r="G9" s="13" t="s">
        <v>263</v>
      </c>
      <c r="H9" s="13" t="s">
        <v>264</v>
      </c>
      <c r="I9" s="13" t="s">
        <v>265</v>
      </c>
    </row>
    <row r="10" customFormat="false" ht="14.25" hidden="false" customHeight="true" outlineLevel="0" collapsed="false">
      <c r="A10" s="126"/>
      <c r="B10" s="16" t="n">
        <v>1</v>
      </c>
      <c r="C10" s="16" t="n">
        <v>2</v>
      </c>
      <c r="D10" s="16"/>
      <c r="E10" s="16"/>
      <c r="F10" s="16" t="n">
        <v>3</v>
      </c>
      <c r="G10" s="16" t="n">
        <v>6</v>
      </c>
      <c r="H10" s="16" t="n">
        <v>7</v>
      </c>
      <c r="I10" s="16" t="n">
        <v>8</v>
      </c>
    </row>
    <row r="11" customFormat="false" ht="22.5" hidden="false" customHeight="true" outlineLevel="0" collapsed="false">
      <c r="A11" s="127"/>
      <c r="B11" s="18" t="s">
        <v>18</v>
      </c>
      <c r="C11" s="19"/>
      <c r="D11" s="19"/>
      <c r="E11" s="19"/>
      <c r="F11" s="21" t="s">
        <v>19</v>
      </c>
      <c r="G11" s="128" t="n">
        <f aca="false">SUM(G12:G15)</f>
        <v>668587.2</v>
      </c>
      <c r="H11" s="128" t="n">
        <f aca="false">SUM(H12:H15)</f>
        <v>715394.5</v>
      </c>
      <c r="I11" s="128" t="n">
        <f aca="false">SUM(I12:I15)</f>
        <v>682272.7</v>
      </c>
    </row>
    <row r="12" customFormat="false" ht="22.9" hidden="false" customHeight="true" outlineLevel="0" collapsed="false">
      <c r="A12" s="127"/>
      <c r="B12" s="18"/>
      <c r="C12" s="19"/>
      <c r="D12" s="19"/>
      <c r="E12" s="19"/>
      <c r="F12" s="21" t="s">
        <v>20</v>
      </c>
      <c r="G12" s="128" t="n">
        <f aca="false">G46+G153+G225</f>
        <v>153174.2</v>
      </c>
      <c r="H12" s="128" t="n">
        <f aca="false">H46+H153+H225</f>
        <v>75539.2</v>
      </c>
      <c r="I12" s="128" t="n">
        <f aca="false">I46+I153+I225</f>
        <v>70983.9</v>
      </c>
    </row>
    <row r="13" customFormat="false" ht="30" hidden="false" customHeight="true" outlineLevel="0" collapsed="false">
      <c r="A13" s="127"/>
      <c r="B13" s="18"/>
      <c r="C13" s="19"/>
      <c r="D13" s="19"/>
      <c r="E13" s="19"/>
      <c r="F13" s="21" t="s">
        <v>21</v>
      </c>
      <c r="G13" s="128" t="n">
        <f aca="false">G47+G154+G226</f>
        <v>492212.6</v>
      </c>
      <c r="H13" s="128" t="n">
        <f aca="false">H47+H154+H226</f>
        <v>611180.3</v>
      </c>
      <c r="I13" s="128" t="n">
        <f aca="false">I47+I154+I226</f>
        <v>574324.3</v>
      </c>
    </row>
    <row r="14" customFormat="false" ht="31.5" hidden="false" customHeight="true" outlineLevel="0" collapsed="false">
      <c r="A14" s="127"/>
      <c r="B14" s="18"/>
      <c r="C14" s="19"/>
      <c r="D14" s="19"/>
      <c r="E14" s="19"/>
      <c r="F14" s="21" t="s">
        <v>22</v>
      </c>
      <c r="G14" s="128" t="n">
        <f aca="false">G48+G155+G227</f>
        <v>1155.5</v>
      </c>
      <c r="H14" s="128" t="n">
        <f aca="false">H48+H155+H227</f>
        <v>447.6</v>
      </c>
      <c r="I14" s="128" t="n">
        <f aca="false">I48+I155+I227</f>
        <v>378.2</v>
      </c>
    </row>
    <row r="15" customFormat="false" ht="30" hidden="false" customHeight="false" outlineLevel="0" collapsed="false">
      <c r="A15" s="127"/>
      <c r="B15" s="18"/>
      <c r="C15" s="19"/>
      <c r="D15" s="19"/>
      <c r="E15" s="19"/>
      <c r="F15" s="21" t="s">
        <v>23</v>
      </c>
      <c r="G15" s="128" t="n">
        <f aca="false">G49+G156+G228</f>
        <v>22044.9</v>
      </c>
      <c r="H15" s="128" t="n">
        <f aca="false">H49+H156+H228</f>
        <v>28227.4</v>
      </c>
      <c r="I15" s="128" t="n">
        <f aca="false">I49+I156+I228</f>
        <v>36586.3</v>
      </c>
    </row>
    <row r="16" customFormat="false" ht="18" hidden="false" customHeight="true" outlineLevel="0" collapsed="false">
      <c r="A16" s="127"/>
      <c r="B16" s="18"/>
      <c r="C16" s="23" t="s">
        <v>24</v>
      </c>
      <c r="D16" s="23"/>
      <c r="E16" s="23"/>
      <c r="F16" s="23"/>
      <c r="G16" s="23"/>
      <c r="H16" s="23"/>
      <c r="I16" s="23"/>
    </row>
    <row r="17" customFormat="false" ht="17.25" hidden="false" customHeight="true" outlineLevel="0" collapsed="false">
      <c r="A17" s="127"/>
      <c r="B17" s="18"/>
      <c r="C17" s="19"/>
      <c r="D17" s="19"/>
      <c r="E17" s="19"/>
      <c r="F17" s="21" t="s">
        <v>19</v>
      </c>
      <c r="G17" s="22" t="n">
        <f aca="false">SUM(G18:G21)</f>
        <v>329296.8</v>
      </c>
      <c r="H17" s="22" t="n">
        <f aca="false">SUM(H18:H21)</f>
        <v>351607.8</v>
      </c>
      <c r="I17" s="22" t="n">
        <f aca="false">SUM(I18:I21)</f>
        <v>303570.7</v>
      </c>
    </row>
    <row r="18" customFormat="false" ht="18.75" hidden="false" customHeight="true" outlineLevel="0" collapsed="false">
      <c r="A18" s="127"/>
      <c r="B18" s="18"/>
      <c r="C18" s="19"/>
      <c r="D18" s="19"/>
      <c r="E18" s="19"/>
      <c r="F18" s="21" t="s">
        <v>20</v>
      </c>
      <c r="G18" s="22" t="n">
        <f aca="false">G52+G159+G231</f>
        <v>115889.6</v>
      </c>
      <c r="H18" s="22" t="n">
        <f aca="false">H52+H159+H231</f>
        <v>36725.9</v>
      </c>
      <c r="I18" s="22" t="n">
        <f aca="false">I52+I159+I231</f>
        <v>30579.3</v>
      </c>
    </row>
    <row r="19" customFormat="false" ht="28.5" hidden="false" customHeight="true" outlineLevel="0" collapsed="false">
      <c r="A19" s="127"/>
      <c r="B19" s="18"/>
      <c r="C19" s="19"/>
      <c r="D19" s="19"/>
      <c r="E19" s="19"/>
      <c r="F19" s="21" t="s">
        <v>21</v>
      </c>
      <c r="G19" s="22" t="n">
        <f aca="false">G53+G160+G232</f>
        <v>190546.1</v>
      </c>
      <c r="H19" s="22" t="n">
        <f aca="false">H53+H160+H232</f>
        <v>297145.5</v>
      </c>
      <c r="I19" s="22" t="n">
        <f aca="false">I53+I160+I232</f>
        <v>247414</v>
      </c>
    </row>
    <row r="20" customFormat="false" ht="31.5" hidden="false" customHeight="true" outlineLevel="0" collapsed="false">
      <c r="A20" s="127"/>
      <c r="B20" s="18"/>
      <c r="C20" s="19"/>
      <c r="D20" s="19"/>
      <c r="E20" s="19"/>
      <c r="F20" s="21" t="s">
        <v>22</v>
      </c>
      <c r="G20" s="22" t="n">
        <f aca="false">G54+G161+G233</f>
        <v>816.2</v>
      </c>
      <c r="H20" s="22" t="n">
        <f aca="false">H54+H161+H233</f>
        <v>94.4</v>
      </c>
      <c r="I20" s="22" t="n">
        <f aca="false">I54+I161+I233</f>
        <v>10.5</v>
      </c>
    </row>
    <row r="21" customFormat="false" ht="30.75" hidden="false" customHeight="true" outlineLevel="0" collapsed="false">
      <c r="A21" s="127"/>
      <c r="B21" s="18"/>
      <c r="C21" s="19"/>
      <c r="D21" s="19"/>
      <c r="E21" s="19"/>
      <c r="F21" s="21" t="s">
        <v>23</v>
      </c>
      <c r="G21" s="22" t="n">
        <f aca="false">G55+G162+G234</f>
        <v>22044.9</v>
      </c>
      <c r="H21" s="22" t="n">
        <f aca="false">H55+H162+H234</f>
        <v>17642</v>
      </c>
      <c r="I21" s="22" t="n">
        <f aca="false">I55+I162+I234</f>
        <v>25566.9</v>
      </c>
    </row>
    <row r="22" customFormat="false" ht="20.25" hidden="false" customHeight="true" outlineLevel="0" collapsed="false">
      <c r="A22" s="127"/>
      <c r="B22" s="18"/>
      <c r="C22" s="129" t="s">
        <v>25</v>
      </c>
      <c r="D22" s="129"/>
      <c r="E22" s="129"/>
      <c r="F22" s="129"/>
      <c r="G22" s="129"/>
      <c r="H22" s="129"/>
      <c r="I22" s="129"/>
    </row>
    <row r="23" customFormat="false" ht="19.5" hidden="false" customHeight="true" outlineLevel="0" collapsed="false">
      <c r="A23" s="127"/>
      <c r="B23" s="18"/>
      <c r="C23" s="25" t="s">
        <v>26</v>
      </c>
      <c r="D23" s="20"/>
      <c r="E23" s="20"/>
      <c r="F23" s="21" t="s">
        <v>19</v>
      </c>
      <c r="G23" s="128" t="n">
        <f aca="false">SUM(G24:G27)</f>
        <v>456435</v>
      </c>
      <c r="H23" s="128" t="n">
        <f aca="false">SUM(H24:H27)</f>
        <v>494544.1</v>
      </c>
      <c r="I23" s="128" t="n">
        <f aca="false">SUM(I24:I27)</f>
        <v>451925.7</v>
      </c>
    </row>
    <row r="24" customFormat="false" ht="18.75" hidden="false" customHeight="true" outlineLevel="0" collapsed="false">
      <c r="A24" s="127"/>
      <c r="B24" s="18"/>
      <c r="C24" s="25"/>
      <c r="D24" s="20"/>
      <c r="E24" s="20"/>
      <c r="F24" s="21" t="s">
        <v>20</v>
      </c>
      <c r="G24" s="128" t="n">
        <f aca="false">G46+G153+G237</f>
        <v>47754.3</v>
      </c>
      <c r="H24" s="128" t="n">
        <f aca="false">H46+H153+H237</f>
        <v>51245.7</v>
      </c>
      <c r="I24" s="128" t="n">
        <f aca="false">I46+I153+I237</f>
        <v>45645.7</v>
      </c>
    </row>
    <row r="25" customFormat="false" ht="31.5" hidden="false" customHeight="true" outlineLevel="0" collapsed="false">
      <c r="A25" s="127"/>
      <c r="B25" s="18"/>
      <c r="C25" s="25"/>
      <c r="D25" s="20"/>
      <c r="E25" s="20"/>
      <c r="F25" s="21" t="s">
        <v>21</v>
      </c>
      <c r="G25" s="128" t="n">
        <f aca="false">G47+G154+G238</f>
        <v>386230.3</v>
      </c>
      <c r="H25" s="128" t="n">
        <f aca="false">H47+H154+H238</f>
        <v>414623.4</v>
      </c>
      <c r="I25" s="128" t="n">
        <f aca="false">I47+I154+I238</f>
        <v>369315.5</v>
      </c>
    </row>
    <row r="26" customFormat="false" ht="28.5" hidden="false" customHeight="true" outlineLevel="0" collapsed="false">
      <c r="A26" s="127"/>
      <c r="B26" s="18"/>
      <c r="C26" s="25"/>
      <c r="D26" s="20"/>
      <c r="E26" s="20"/>
      <c r="F26" s="21" t="s">
        <v>22</v>
      </c>
      <c r="G26" s="128" t="n">
        <f aca="false">G48+G155+G239</f>
        <v>405.5</v>
      </c>
      <c r="H26" s="128" t="n">
        <f aca="false">H48+H155+H239</f>
        <v>447.6</v>
      </c>
      <c r="I26" s="128" t="n">
        <f aca="false">I48+I155+I239</f>
        <v>378.2</v>
      </c>
    </row>
    <row r="27" customFormat="false" ht="29.25" hidden="false" customHeight="true" outlineLevel="0" collapsed="false">
      <c r="A27" s="127"/>
      <c r="B27" s="18"/>
      <c r="C27" s="25"/>
      <c r="D27" s="20"/>
      <c r="E27" s="20"/>
      <c r="F27" s="21" t="s">
        <v>23</v>
      </c>
      <c r="G27" s="128" t="n">
        <f aca="false">G49+G156+G240</f>
        <v>22044.9</v>
      </c>
      <c r="H27" s="128" t="n">
        <f aca="false">H49+H156+H240</f>
        <v>28227.4</v>
      </c>
      <c r="I27" s="128" t="n">
        <f aca="false">I49+I156+I240</f>
        <v>36586.3</v>
      </c>
    </row>
    <row r="28" customFormat="false" ht="18" hidden="false" customHeight="true" outlineLevel="0" collapsed="false">
      <c r="A28" s="127"/>
      <c r="B28" s="18"/>
      <c r="C28" s="23" t="s">
        <v>24</v>
      </c>
      <c r="D28" s="23"/>
      <c r="E28" s="23"/>
      <c r="F28" s="23"/>
      <c r="G28" s="23"/>
      <c r="H28" s="23"/>
      <c r="I28" s="23"/>
    </row>
    <row r="29" customFormat="false" ht="17.25" hidden="false" customHeight="true" outlineLevel="0" collapsed="false">
      <c r="A29" s="127"/>
      <c r="B29" s="18"/>
      <c r="C29" s="19"/>
      <c r="D29" s="19"/>
      <c r="E29" s="19"/>
      <c r="F29" s="21" t="s">
        <v>19</v>
      </c>
      <c r="G29" s="28" t="n">
        <f aca="false">SUM(G30:G33)</f>
        <v>117144.6</v>
      </c>
      <c r="H29" s="28" t="n">
        <f aca="false">SUM(H30:H33)</f>
        <v>130757.4</v>
      </c>
      <c r="I29" s="28" t="n">
        <f aca="false">SUM(I30:I33)</f>
        <v>73223.7</v>
      </c>
    </row>
    <row r="30" customFormat="false" ht="21" hidden="false" customHeight="true" outlineLevel="0" collapsed="false">
      <c r="A30" s="127"/>
      <c r="B30" s="18"/>
      <c r="C30" s="19"/>
      <c r="D30" s="19"/>
      <c r="E30" s="19"/>
      <c r="F30" s="21" t="s">
        <v>20</v>
      </c>
      <c r="G30" s="22" t="n">
        <f aca="false">G52+G159+G243</f>
        <v>10469.7</v>
      </c>
      <c r="H30" s="22" t="n">
        <f aca="false">H52+H159+H243</f>
        <v>12432.4</v>
      </c>
      <c r="I30" s="22" t="n">
        <f aca="false">I52+I159+I243</f>
        <v>5241.1</v>
      </c>
    </row>
    <row r="31" customFormat="false" ht="33.75" hidden="false" customHeight="true" outlineLevel="0" collapsed="false">
      <c r="A31" s="127"/>
      <c r="B31" s="18"/>
      <c r="C31" s="19"/>
      <c r="D31" s="19"/>
      <c r="E31" s="19"/>
      <c r="F31" s="21" t="s">
        <v>21</v>
      </c>
      <c r="G31" s="22" t="n">
        <f aca="false">G53+G160+G244</f>
        <v>84563.8</v>
      </c>
      <c r="H31" s="22" t="n">
        <f aca="false">H53+H160+H244</f>
        <v>100588.6</v>
      </c>
      <c r="I31" s="22" t="n">
        <f aca="false">I53+I160+I244</f>
        <v>42405.2</v>
      </c>
    </row>
    <row r="32" customFormat="false" ht="27" hidden="false" customHeight="true" outlineLevel="0" collapsed="false">
      <c r="A32" s="127"/>
      <c r="B32" s="18"/>
      <c r="C32" s="19"/>
      <c r="D32" s="19"/>
      <c r="E32" s="19"/>
      <c r="F32" s="21" t="s">
        <v>22</v>
      </c>
      <c r="G32" s="22" t="n">
        <f aca="false">G54+G161+G245</f>
        <v>66.2</v>
      </c>
      <c r="H32" s="22" t="n">
        <f aca="false">H54+H161+H245</f>
        <v>94.4</v>
      </c>
      <c r="I32" s="22" t="n">
        <f aca="false">I54+I161+I245</f>
        <v>10.5</v>
      </c>
    </row>
    <row r="33" customFormat="false" ht="30" hidden="false" customHeight="true" outlineLevel="0" collapsed="false">
      <c r="A33" s="127"/>
      <c r="B33" s="18"/>
      <c r="C33" s="19"/>
      <c r="D33" s="19"/>
      <c r="E33" s="19"/>
      <c r="F33" s="21" t="s">
        <v>23</v>
      </c>
      <c r="G33" s="22" t="n">
        <f aca="false">G55+G162+G246</f>
        <v>22044.9</v>
      </c>
      <c r="H33" s="22" t="n">
        <f aca="false">H55+H162+H246</f>
        <v>17642</v>
      </c>
      <c r="I33" s="22" t="n">
        <f aca="false">I55+I162+I246</f>
        <v>25566.9</v>
      </c>
    </row>
    <row r="34" customFormat="false" ht="22.5" hidden="false" customHeight="true" outlineLevel="0" collapsed="false">
      <c r="A34" s="127"/>
      <c r="B34" s="18"/>
      <c r="C34" s="25" t="s">
        <v>27</v>
      </c>
      <c r="D34" s="20"/>
      <c r="E34" s="20"/>
      <c r="F34" s="21" t="s">
        <v>19</v>
      </c>
      <c r="G34" s="128" t="n">
        <f aca="false">SUM(G35:G38)</f>
        <v>212152.2</v>
      </c>
      <c r="H34" s="128" t="n">
        <f aca="false">SUM(H35:H38)</f>
        <v>220850.4</v>
      </c>
      <c r="I34" s="128" t="n">
        <f aca="false">SUM(I35:I38)</f>
        <v>230347</v>
      </c>
    </row>
    <row r="35" customFormat="false" ht="21.75" hidden="false" customHeight="true" outlineLevel="0" collapsed="false">
      <c r="A35" s="127"/>
      <c r="B35" s="18"/>
      <c r="C35" s="25"/>
      <c r="D35" s="20"/>
      <c r="E35" s="20"/>
      <c r="F35" s="21" t="s">
        <v>20</v>
      </c>
      <c r="G35" s="128" t="n">
        <f aca="false">G248</f>
        <v>105419.9</v>
      </c>
      <c r="H35" s="128" t="n">
        <f aca="false">H248</f>
        <v>24293.5</v>
      </c>
      <c r="I35" s="128" t="n">
        <f aca="false">I248</f>
        <v>25338.2</v>
      </c>
    </row>
    <row r="36" customFormat="false" ht="32.25" hidden="false" customHeight="true" outlineLevel="0" collapsed="false">
      <c r="A36" s="127"/>
      <c r="B36" s="18"/>
      <c r="C36" s="25"/>
      <c r="D36" s="20"/>
      <c r="E36" s="20"/>
      <c r="F36" s="21" t="s">
        <v>21</v>
      </c>
      <c r="G36" s="128" t="n">
        <f aca="false">G249</f>
        <v>105982.3</v>
      </c>
      <c r="H36" s="128" t="n">
        <f aca="false">H249</f>
        <v>196556.9</v>
      </c>
      <c r="I36" s="128" t="n">
        <f aca="false">I249</f>
        <v>205008.8</v>
      </c>
    </row>
    <row r="37" customFormat="false" ht="32.25" hidden="false" customHeight="true" outlineLevel="0" collapsed="false">
      <c r="A37" s="127"/>
      <c r="B37" s="18"/>
      <c r="C37" s="25"/>
      <c r="D37" s="20"/>
      <c r="E37" s="20"/>
      <c r="F37" s="21" t="s">
        <v>22</v>
      </c>
      <c r="G37" s="128" t="n">
        <f aca="false">G250</f>
        <v>750</v>
      </c>
      <c r="H37" s="128" t="n">
        <f aca="false">H250</f>
        <v>0</v>
      </c>
      <c r="I37" s="128" t="n">
        <f aca="false">I250</f>
        <v>0</v>
      </c>
    </row>
    <row r="38" customFormat="false" ht="27" hidden="false" customHeight="true" outlineLevel="0" collapsed="false">
      <c r="A38" s="127"/>
      <c r="B38" s="18"/>
      <c r="C38" s="25"/>
      <c r="D38" s="20"/>
      <c r="E38" s="20"/>
      <c r="F38" s="21" t="s">
        <v>23</v>
      </c>
      <c r="G38" s="128" t="n">
        <f aca="false">G251</f>
        <v>0</v>
      </c>
      <c r="H38" s="128" t="n">
        <f aca="false">H251</f>
        <v>0</v>
      </c>
      <c r="I38" s="128" t="n">
        <f aca="false">I251</f>
        <v>0</v>
      </c>
    </row>
    <row r="39" customFormat="false" ht="19.5" hidden="false" customHeight="true" outlineLevel="0" collapsed="false">
      <c r="A39" s="127"/>
      <c r="B39" s="18"/>
      <c r="C39" s="23" t="s">
        <v>24</v>
      </c>
      <c r="D39" s="23"/>
      <c r="E39" s="23"/>
      <c r="F39" s="23"/>
      <c r="G39" s="23"/>
      <c r="H39" s="23"/>
      <c r="I39" s="23"/>
    </row>
    <row r="40" customFormat="false" ht="21.75" hidden="false" customHeight="true" outlineLevel="0" collapsed="false">
      <c r="A40" s="127"/>
      <c r="B40" s="18"/>
      <c r="C40" s="20"/>
      <c r="D40" s="20"/>
      <c r="E40" s="20"/>
      <c r="F40" s="29" t="s">
        <v>19</v>
      </c>
      <c r="G40" s="128" t="n">
        <f aca="false">SUM(G41:G44)</f>
        <v>212152.2</v>
      </c>
      <c r="H40" s="128" t="n">
        <f aca="false">SUM(H41:H44)</f>
        <v>220850.4</v>
      </c>
      <c r="I40" s="128" t="n">
        <f aca="false">SUM(I41:I44)</f>
        <v>230347</v>
      </c>
    </row>
    <row r="41" customFormat="false" ht="21" hidden="false" customHeight="true" outlineLevel="0" collapsed="false">
      <c r="A41" s="127"/>
      <c r="B41" s="18"/>
      <c r="C41" s="20"/>
      <c r="D41" s="20"/>
      <c r="E41" s="20"/>
      <c r="F41" s="30" t="s">
        <v>20</v>
      </c>
      <c r="G41" s="128" t="n">
        <f aca="false">G254</f>
        <v>105419.9</v>
      </c>
      <c r="H41" s="128" t="n">
        <f aca="false">H254</f>
        <v>24293.5</v>
      </c>
      <c r="I41" s="128" t="n">
        <f aca="false">I254</f>
        <v>25338.2</v>
      </c>
    </row>
    <row r="42" customFormat="false" ht="25.5" hidden="false" customHeight="true" outlineLevel="0" collapsed="false">
      <c r="A42" s="127"/>
      <c r="B42" s="18"/>
      <c r="C42" s="20"/>
      <c r="D42" s="20"/>
      <c r="E42" s="20"/>
      <c r="F42" s="30" t="s">
        <v>21</v>
      </c>
      <c r="G42" s="128" t="n">
        <f aca="false">G255</f>
        <v>105982.3</v>
      </c>
      <c r="H42" s="128" t="n">
        <f aca="false">H255</f>
        <v>196556.9</v>
      </c>
      <c r="I42" s="128" t="n">
        <f aca="false">I255</f>
        <v>205008.8</v>
      </c>
    </row>
    <row r="43" customFormat="false" ht="29.25" hidden="false" customHeight="true" outlineLevel="0" collapsed="false">
      <c r="A43" s="127"/>
      <c r="B43" s="18"/>
      <c r="C43" s="20"/>
      <c r="D43" s="20"/>
      <c r="E43" s="20"/>
      <c r="F43" s="21" t="s">
        <v>22</v>
      </c>
      <c r="G43" s="128" t="n">
        <f aca="false">G256</f>
        <v>750</v>
      </c>
      <c r="H43" s="128" t="n">
        <f aca="false">H256</f>
        <v>0</v>
      </c>
      <c r="I43" s="128" t="n">
        <f aca="false">I256</f>
        <v>0</v>
      </c>
    </row>
    <row r="44" customFormat="false" ht="39.75" hidden="false" customHeight="true" outlineLevel="0" collapsed="false">
      <c r="A44" s="127"/>
      <c r="B44" s="18"/>
      <c r="C44" s="20"/>
      <c r="D44" s="20"/>
      <c r="E44" s="20"/>
      <c r="F44" s="30" t="s">
        <v>23</v>
      </c>
      <c r="G44" s="128" t="n">
        <f aca="false">G257</f>
        <v>0</v>
      </c>
      <c r="H44" s="128" t="n">
        <f aca="false">H257</f>
        <v>0</v>
      </c>
      <c r="I44" s="128" t="n">
        <f aca="false">I257</f>
        <v>0</v>
      </c>
    </row>
    <row r="45" customFormat="false" ht="24" hidden="false" customHeight="true" outlineLevel="0" collapsed="false">
      <c r="A45" s="127"/>
      <c r="B45" s="31" t="s">
        <v>29</v>
      </c>
      <c r="C45" s="25" t="s">
        <v>30</v>
      </c>
      <c r="D45" s="20"/>
      <c r="E45" s="20"/>
      <c r="F45" s="30" t="s">
        <v>19</v>
      </c>
      <c r="G45" s="130" t="n">
        <f aca="false">SUM(G46:G49)</f>
        <v>32114</v>
      </c>
      <c r="H45" s="130" t="n">
        <f aca="false">SUM(H46:H49)</f>
        <v>20008.4</v>
      </c>
      <c r="I45" s="130" t="n">
        <f aca="false">SUM(I46:I49)</f>
        <v>44911.3</v>
      </c>
    </row>
    <row r="46" customFormat="false" ht="27.75" hidden="false" customHeight="true" outlineLevel="0" collapsed="false">
      <c r="A46" s="127"/>
      <c r="B46" s="31"/>
      <c r="C46" s="25"/>
      <c r="D46" s="20"/>
      <c r="E46" s="20"/>
      <c r="F46" s="30" t="s">
        <v>20</v>
      </c>
      <c r="G46" s="130" t="n">
        <f aca="false">G58</f>
        <v>3173.2</v>
      </c>
      <c r="H46" s="130" t="n">
        <f aca="false">H58</f>
        <v>1925.3</v>
      </c>
      <c r="I46" s="130" t="n">
        <f aca="false">I58</f>
        <v>3805.1</v>
      </c>
    </row>
    <row r="47" customFormat="false" ht="40.5" hidden="false" customHeight="true" outlineLevel="0" collapsed="false">
      <c r="A47" s="127"/>
      <c r="B47" s="31"/>
      <c r="C47" s="25"/>
      <c r="D47" s="20"/>
      <c r="E47" s="20"/>
      <c r="F47" s="30" t="s">
        <v>21</v>
      </c>
      <c r="G47" s="130" t="n">
        <f aca="false">G59</f>
        <v>25528.6</v>
      </c>
      <c r="H47" s="130" t="n">
        <f aca="false">H59</f>
        <v>15577.1</v>
      </c>
      <c r="I47" s="130" t="n">
        <f aca="false">I59</f>
        <v>30786.3</v>
      </c>
    </row>
    <row r="48" customFormat="false" ht="37.5" hidden="false" customHeight="true" outlineLevel="0" collapsed="false">
      <c r="A48" s="127"/>
      <c r="B48" s="31"/>
      <c r="C48" s="25"/>
      <c r="D48" s="20"/>
      <c r="E48" s="20"/>
      <c r="F48" s="30" t="s">
        <v>22</v>
      </c>
      <c r="G48" s="130" t="n">
        <f aca="false">G60</f>
        <v>20.8</v>
      </c>
      <c r="H48" s="130" t="n">
        <f aca="false">H60</f>
        <v>11.7</v>
      </c>
      <c r="I48" s="130" t="n">
        <f aca="false">I60</f>
        <v>10.5</v>
      </c>
    </row>
    <row r="49" customFormat="false" ht="38.25" hidden="false" customHeight="true" outlineLevel="0" collapsed="false">
      <c r="A49" s="127"/>
      <c r="B49" s="31"/>
      <c r="C49" s="25"/>
      <c r="D49" s="20"/>
      <c r="E49" s="20"/>
      <c r="F49" s="30" t="s">
        <v>23</v>
      </c>
      <c r="G49" s="130" t="n">
        <f aca="false">G61</f>
        <v>3391.4</v>
      </c>
      <c r="H49" s="130" t="n">
        <f aca="false">H61</f>
        <v>2494.3</v>
      </c>
      <c r="I49" s="130" t="n">
        <f aca="false">I61</f>
        <v>10309.4</v>
      </c>
    </row>
    <row r="50" customFormat="false" ht="18" hidden="false" customHeight="true" outlineLevel="0" collapsed="false">
      <c r="A50" s="127"/>
      <c r="B50" s="31"/>
      <c r="C50" s="23" t="s">
        <v>24</v>
      </c>
      <c r="D50" s="23"/>
      <c r="E50" s="23"/>
      <c r="F50" s="23"/>
      <c r="G50" s="23"/>
      <c r="H50" s="23"/>
      <c r="I50" s="23"/>
    </row>
    <row r="51" customFormat="false" ht="31.5" hidden="false" customHeight="true" outlineLevel="0" collapsed="false">
      <c r="A51" s="127"/>
      <c r="B51" s="31"/>
      <c r="C51" s="25" t="s">
        <v>30</v>
      </c>
      <c r="D51" s="20"/>
      <c r="E51" s="20"/>
      <c r="F51" s="21" t="s">
        <v>19</v>
      </c>
      <c r="G51" s="130" t="n">
        <f aca="false">SUM(G52:G55)</f>
        <v>32114</v>
      </c>
      <c r="H51" s="130" t="n">
        <f aca="false">SUM(H52:H55)</f>
        <v>20008.4</v>
      </c>
      <c r="I51" s="130" t="n">
        <f aca="false">SUM(I52:I55)</f>
        <v>44911.3</v>
      </c>
    </row>
    <row r="52" customFormat="false" ht="24.75" hidden="false" customHeight="true" outlineLevel="0" collapsed="false">
      <c r="A52" s="127"/>
      <c r="B52" s="31"/>
      <c r="C52" s="25"/>
      <c r="D52" s="20"/>
      <c r="E52" s="20"/>
      <c r="F52" s="21" t="s">
        <v>20</v>
      </c>
      <c r="G52" s="128" t="n">
        <f aca="false">G58</f>
        <v>3173.2</v>
      </c>
      <c r="H52" s="128" t="n">
        <f aca="false">H58</f>
        <v>1925.3</v>
      </c>
      <c r="I52" s="128" t="n">
        <f aca="false">I58</f>
        <v>3805.1</v>
      </c>
    </row>
    <row r="53" customFormat="false" ht="36.75" hidden="false" customHeight="true" outlineLevel="0" collapsed="false">
      <c r="A53" s="127"/>
      <c r="B53" s="31"/>
      <c r="C53" s="25"/>
      <c r="D53" s="20"/>
      <c r="E53" s="20"/>
      <c r="F53" s="21" t="s">
        <v>21</v>
      </c>
      <c r="G53" s="128" t="n">
        <f aca="false">G59</f>
        <v>25528.6</v>
      </c>
      <c r="H53" s="128" t="n">
        <f aca="false">H59</f>
        <v>15577.1</v>
      </c>
      <c r="I53" s="128" t="n">
        <f aca="false">I59</f>
        <v>30786.3</v>
      </c>
    </row>
    <row r="54" customFormat="false" ht="36.75" hidden="false" customHeight="true" outlineLevel="0" collapsed="false">
      <c r="A54" s="127"/>
      <c r="B54" s="31"/>
      <c r="C54" s="25"/>
      <c r="D54" s="20"/>
      <c r="E54" s="20"/>
      <c r="F54" s="21" t="s">
        <v>22</v>
      </c>
      <c r="G54" s="128" t="n">
        <f aca="false">G60</f>
        <v>20.8</v>
      </c>
      <c r="H54" s="128" t="n">
        <f aca="false">H60</f>
        <v>11.7</v>
      </c>
      <c r="I54" s="128" t="n">
        <f aca="false">I60</f>
        <v>10.5</v>
      </c>
    </row>
    <row r="55" customFormat="false" ht="36.75" hidden="false" customHeight="true" outlineLevel="0" collapsed="false">
      <c r="A55" s="127"/>
      <c r="B55" s="31"/>
      <c r="C55" s="25"/>
      <c r="D55" s="20"/>
      <c r="E55" s="20"/>
      <c r="F55" s="21" t="s">
        <v>23</v>
      </c>
      <c r="G55" s="128" t="n">
        <f aca="false">G61</f>
        <v>3391.4</v>
      </c>
      <c r="H55" s="128" t="n">
        <f aca="false">H61</f>
        <v>2494.3</v>
      </c>
      <c r="I55" s="128" t="n">
        <f aca="false">I61</f>
        <v>10309.4</v>
      </c>
    </row>
    <row r="56" customFormat="false" ht="16.5" hidden="false" customHeight="false" outlineLevel="0" collapsed="false">
      <c r="A56" s="33" t="s">
        <v>31</v>
      </c>
      <c r="B56" s="33"/>
      <c r="C56" s="33"/>
      <c r="D56" s="33"/>
      <c r="E56" s="33"/>
      <c r="F56" s="33"/>
      <c r="G56" s="33"/>
      <c r="H56" s="33"/>
      <c r="I56" s="33"/>
    </row>
    <row r="57" customFormat="false" ht="30" hidden="false" customHeight="true" outlineLevel="0" collapsed="false">
      <c r="A57" s="127"/>
      <c r="B57" s="34" t="s">
        <v>33</v>
      </c>
      <c r="C57" s="25" t="s">
        <v>30</v>
      </c>
      <c r="D57" s="20"/>
      <c r="E57" s="20" t="n">
        <v>2020</v>
      </c>
      <c r="F57" s="29" t="s">
        <v>19</v>
      </c>
      <c r="G57" s="130" t="n">
        <f aca="false">SUM(G58:G61)</f>
        <v>32114</v>
      </c>
      <c r="H57" s="130" t="n">
        <f aca="false">SUM(H58:H61)</f>
        <v>20008.4</v>
      </c>
      <c r="I57" s="130" t="n">
        <f aca="false">SUM(I58:I61)</f>
        <v>44911.3</v>
      </c>
    </row>
    <row r="58" customFormat="false" ht="31.5" hidden="false" customHeight="true" outlineLevel="0" collapsed="false">
      <c r="A58" s="127"/>
      <c r="B58" s="34"/>
      <c r="C58" s="25"/>
      <c r="D58" s="20"/>
      <c r="E58" s="20"/>
      <c r="F58" s="30" t="s">
        <v>20</v>
      </c>
      <c r="G58" s="28" t="n">
        <f aca="false">G63+G113</f>
        <v>3173.2</v>
      </c>
      <c r="H58" s="28" t="n">
        <f aca="false">H63+H113</f>
        <v>1925.3</v>
      </c>
      <c r="I58" s="28" t="n">
        <f aca="false">I63+I113</f>
        <v>3805.1</v>
      </c>
    </row>
    <row r="59" customFormat="false" ht="33" hidden="false" customHeight="true" outlineLevel="0" collapsed="false">
      <c r="A59" s="127"/>
      <c r="B59" s="34"/>
      <c r="C59" s="25"/>
      <c r="D59" s="20"/>
      <c r="E59" s="20"/>
      <c r="F59" s="30" t="s">
        <v>21</v>
      </c>
      <c r="G59" s="28" t="n">
        <f aca="false">G64+G114</f>
        <v>25528.6</v>
      </c>
      <c r="H59" s="28" t="n">
        <f aca="false">H64+H114</f>
        <v>15577.1</v>
      </c>
      <c r="I59" s="28" t="n">
        <f aca="false">I64+I114</f>
        <v>30786.3</v>
      </c>
    </row>
    <row r="60" customFormat="false" ht="29.25" hidden="false" customHeight="true" outlineLevel="0" collapsed="false">
      <c r="A60" s="127"/>
      <c r="B60" s="34"/>
      <c r="C60" s="25"/>
      <c r="D60" s="20"/>
      <c r="E60" s="20"/>
      <c r="F60" s="30" t="s">
        <v>22</v>
      </c>
      <c r="G60" s="28" t="n">
        <f aca="false">G65+G115</f>
        <v>20.8</v>
      </c>
      <c r="H60" s="28" t="n">
        <f aca="false">H65+H115</f>
        <v>11.7</v>
      </c>
      <c r="I60" s="28" t="n">
        <f aca="false">I65+I115</f>
        <v>10.5</v>
      </c>
    </row>
    <row r="61" customFormat="false" ht="45" hidden="false" customHeight="true" outlineLevel="0" collapsed="false">
      <c r="A61" s="127"/>
      <c r="B61" s="34"/>
      <c r="C61" s="25"/>
      <c r="D61" s="20"/>
      <c r="E61" s="20"/>
      <c r="F61" s="30" t="s">
        <v>23</v>
      </c>
      <c r="G61" s="28" t="n">
        <f aca="false">G66+G116</f>
        <v>3391.4</v>
      </c>
      <c r="H61" s="28" t="n">
        <f aca="false">H66+H116</f>
        <v>2494.3</v>
      </c>
      <c r="I61" s="28" t="n">
        <f aca="false">I66+I116</f>
        <v>10309.4</v>
      </c>
    </row>
    <row r="62" customFormat="false" ht="30" hidden="false" customHeight="true" outlineLevel="0" collapsed="false">
      <c r="A62" s="127"/>
      <c r="B62" s="35" t="s">
        <v>36</v>
      </c>
      <c r="C62" s="25" t="s">
        <v>30</v>
      </c>
      <c r="D62" s="20"/>
      <c r="E62" s="20"/>
      <c r="F62" s="29" t="s">
        <v>19</v>
      </c>
      <c r="G62" s="130" t="n">
        <f aca="false">SUM(G63:G66)</f>
        <v>11304.7</v>
      </c>
      <c r="H62" s="130" t="n">
        <f aca="false">SUM(H63:H66)</f>
        <v>8314.3</v>
      </c>
      <c r="I62" s="130" t="n">
        <f aca="false">SUM(I63:I66)</f>
        <v>34364.6</v>
      </c>
    </row>
    <row r="63" customFormat="false" ht="25.5" hidden="false" customHeight="true" outlineLevel="0" collapsed="false">
      <c r="A63" s="127"/>
      <c r="B63" s="35"/>
      <c r="C63" s="25"/>
      <c r="D63" s="20"/>
      <c r="E63" s="20"/>
      <c r="F63" s="30" t="s">
        <v>20</v>
      </c>
      <c r="G63" s="28" t="n">
        <v>886.5</v>
      </c>
      <c r="H63" s="28" t="n">
        <v>640.2</v>
      </c>
      <c r="I63" s="28" t="n">
        <v>2646.1</v>
      </c>
    </row>
    <row r="64" customFormat="false" ht="30" hidden="false" customHeight="false" outlineLevel="0" collapsed="false">
      <c r="A64" s="127"/>
      <c r="B64" s="35"/>
      <c r="C64" s="25"/>
      <c r="D64" s="20"/>
      <c r="E64" s="20"/>
      <c r="F64" s="30" t="s">
        <v>21</v>
      </c>
      <c r="G64" s="28" t="n">
        <v>7026.8</v>
      </c>
      <c r="H64" s="28" t="n">
        <v>5179.8</v>
      </c>
      <c r="I64" s="28" t="n">
        <v>21409.1</v>
      </c>
    </row>
    <row r="65" customFormat="false" ht="38.25" hidden="false" customHeight="true" outlineLevel="0" collapsed="false">
      <c r="A65" s="127"/>
      <c r="B65" s="35"/>
      <c r="C65" s="25"/>
      <c r="D65" s="20"/>
      <c r="E65" s="20"/>
      <c r="F65" s="30" t="s">
        <v>22</v>
      </c>
      <c r="G65" s="28" t="n">
        <v>0</v>
      </c>
      <c r="H65" s="28" t="n">
        <v>0</v>
      </c>
      <c r="I65" s="28" t="n">
        <v>0</v>
      </c>
    </row>
    <row r="66" customFormat="false" ht="42" hidden="false" customHeight="true" outlineLevel="0" collapsed="false">
      <c r="A66" s="127"/>
      <c r="B66" s="35"/>
      <c r="C66" s="25"/>
      <c r="D66" s="20"/>
      <c r="E66" s="20"/>
      <c r="F66" s="30" t="s">
        <v>23</v>
      </c>
      <c r="G66" s="28" t="n">
        <v>3391.4</v>
      </c>
      <c r="H66" s="28" t="n">
        <v>2494.3</v>
      </c>
      <c r="I66" s="28" t="n">
        <v>10309.4</v>
      </c>
    </row>
    <row r="67" customFormat="false" ht="33" hidden="false" customHeight="true" outlineLevel="0" collapsed="false">
      <c r="A67" s="127"/>
      <c r="B67" s="35" t="s">
        <v>39</v>
      </c>
      <c r="C67" s="25" t="s">
        <v>30</v>
      </c>
      <c r="D67" s="20"/>
      <c r="E67" s="20" t="n">
        <v>2020</v>
      </c>
      <c r="F67" s="29" t="s">
        <v>19</v>
      </c>
      <c r="G67" s="130" t="n">
        <f aca="false">SUM(G68:G71)</f>
        <v>0</v>
      </c>
      <c r="H67" s="130" t="n">
        <f aca="false">SUM(H68:H71)</f>
        <v>0</v>
      </c>
      <c r="I67" s="130" t="n">
        <f aca="false">SUM(I68:I71)</f>
        <v>0</v>
      </c>
    </row>
    <row r="68" customFormat="false" ht="33" hidden="false" customHeight="true" outlineLevel="0" collapsed="false">
      <c r="A68" s="127"/>
      <c r="B68" s="35"/>
      <c r="C68" s="25"/>
      <c r="D68" s="20"/>
      <c r="E68" s="20"/>
      <c r="F68" s="30" t="s">
        <v>20</v>
      </c>
      <c r="G68" s="28" t="n">
        <v>0</v>
      </c>
      <c r="H68" s="28" t="n">
        <v>0</v>
      </c>
      <c r="I68" s="28" t="n">
        <v>0</v>
      </c>
    </row>
    <row r="69" customFormat="false" ht="33" hidden="false" customHeight="true" outlineLevel="0" collapsed="false">
      <c r="A69" s="127"/>
      <c r="B69" s="35"/>
      <c r="C69" s="25"/>
      <c r="D69" s="20"/>
      <c r="E69" s="20"/>
      <c r="F69" s="30" t="s">
        <v>21</v>
      </c>
      <c r="G69" s="28" t="n">
        <v>0</v>
      </c>
      <c r="H69" s="28" t="n">
        <v>0</v>
      </c>
      <c r="I69" s="28" t="n">
        <v>0</v>
      </c>
    </row>
    <row r="70" customFormat="false" ht="33" hidden="false" customHeight="true" outlineLevel="0" collapsed="false">
      <c r="A70" s="127"/>
      <c r="B70" s="35"/>
      <c r="C70" s="25"/>
      <c r="D70" s="20"/>
      <c r="E70" s="20"/>
      <c r="F70" s="30" t="s">
        <v>22</v>
      </c>
      <c r="G70" s="28" t="n">
        <v>0</v>
      </c>
      <c r="H70" s="28" t="n">
        <v>0</v>
      </c>
      <c r="I70" s="28" t="n">
        <v>0</v>
      </c>
    </row>
    <row r="71" customFormat="false" ht="33" hidden="false" customHeight="true" outlineLevel="0" collapsed="false">
      <c r="A71" s="127"/>
      <c r="B71" s="35"/>
      <c r="C71" s="25"/>
      <c r="D71" s="20"/>
      <c r="E71" s="20"/>
      <c r="F71" s="30" t="s">
        <v>23</v>
      </c>
      <c r="G71" s="28" t="n">
        <f aca="false">G76+G161</f>
        <v>0</v>
      </c>
      <c r="H71" s="28" t="n">
        <f aca="false">H76+H161</f>
        <v>0</v>
      </c>
      <c r="I71" s="28" t="n">
        <f aca="false">I76+I161</f>
        <v>0</v>
      </c>
    </row>
    <row r="72" customFormat="false" ht="32.25" hidden="false" customHeight="true" outlineLevel="0" collapsed="false">
      <c r="A72" s="131"/>
      <c r="B72" s="35" t="s">
        <v>41</v>
      </c>
      <c r="C72" s="25" t="s">
        <v>30</v>
      </c>
      <c r="D72" s="20"/>
      <c r="E72" s="20" t="n">
        <v>2020</v>
      </c>
      <c r="F72" s="30" t="s">
        <v>19</v>
      </c>
      <c r="G72" s="28" t="n">
        <v>0</v>
      </c>
      <c r="H72" s="28" t="n">
        <v>0</v>
      </c>
      <c r="I72" s="28" t="n">
        <v>0</v>
      </c>
    </row>
    <row r="73" customFormat="false" ht="32.25" hidden="false" customHeight="true" outlineLevel="0" collapsed="false">
      <c r="A73" s="131"/>
      <c r="B73" s="35"/>
      <c r="C73" s="25"/>
      <c r="D73" s="20"/>
      <c r="E73" s="20"/>
      <c r="F73" s="30" t="s">
        <v>20</v>
      </c>
      <c r="G73" s="28" t="n">
        <v>0</v>
      </c>
      <c r="H73" s="28" t="n">
        <v>0</v>
      </c>
      <c r="I73" s="28" t="n">
        <v>0</v>
      </c>
    </row>
    <row r="74" customFormat="false" ht="32.25" hidden="false" customHeight="true" outlineLevel="0" collapsed="false">
      <c r="A74" s="131"/>
      <c r="B74" s="35"/>
      <c r="C74" s="25"/>
      <c r="D74" s="20"/>
      <c r="E74" s="20"/>
      <c r="F74" s="30" t="s">
        <v>21</v>
      </c>
      <c r="G74" s="28" t="n">
        <v>0</v>
      </c>
      <c r="H74" s="28" t="n">
        <v>0</v>
      </c>
      <c r="I74" s="28" t="n">
        <v>0</v>
      </c>
    </row>
    <row r="75" customFormat="false" ht="32.25" hidden="false" customHeight="true" outlineLevel="0" collapsed="false">
      <c r="A75" s="131"/>
      <c r="B75" s="35"/>
      <c r="C75" s="25"/>
      <c r="D75" s="20"/>
      <c r="E75" s="20"/>
      <c r="F75" s="30" t="s">
        <v>22</v>
      </c>
      <c r="G75" s="28" t="n">
        <v>0</v>
      </c>
      <c r="H75" s="28" t="n">
        <v>0</v>
      </c>
      <c r="I75" s="28" t="n">
        <v>0</v>
      </c>
    </row>
    <row r="76" customFormat="false" ht="39" hidden="false" customHeight="true" outlineLevel="0" collapsed="false">
      <c r="A76" s="131"/>
      <c r="B76" s="35"/>
      <c r="C76" s="25"/>
      <c r="D76" s="20"/>
      <c r="E76" s="20"/>
      <c r="F76" s="30" t="s">
        <v>23</v>
      </c>
      <c r="G76" s="28" t="n">
        <v>0</v>
      </c>
      <c r="H76" s="28" t="n">
        <v>0</v>
      </c>
      <c r="I76" s="28" t="n">
        <v>0</v>
      </c>
    </row>
    <row r="77" customFormat="false" ht="33" hidden="false" customHeight="true" outlineLevel="0" collapsed="false">
      <c r="A77" s="131"/>
      <c r="B77" s="35" t="s">
        <v>43</v>
      </c>
      <c r="C77" s="25" t="s">
        <v>30</v>
      </c>
      <c r="D77" s="20"/>
      <c r="E77" s="20" t="n">
        <v>2020</v>
      </c>
      <c r="F77" s="30" t="s">
        <v>19</v>
      </c>
      <c r="G77" s="28" t="n">
        <v>0</v>
      </c>
      <c r="H77" s="28" t="n">
        <v>0</v>
      </c>
      <c r="I77" s="28" t="n">
        <v>0</v>
      </c>
    </row>
    <row r="78" customFormat="false" ht="33" hidden="false" customHeight="true" outlineLevel="0" collapsed="false">
      <c r="A78" s="131"/>
      <c r="B78" s="35"/>
      <c r="C78" s="25"/>
      <c r="D78" s="20"/>
      <c r="E78" s="20"/>
      <c r="F78" s="30" t="s">
        <v>20</v>
      </c>
      <c r="G78" s="28" t="n">
        <v>0</v>
      </c>
      <c r="H78" s="28" t="n">
        <v>0</v>
      </c>
      <c r="I78" s="28" t="n">
        <v>0</v>
      </c>
    </row>
    <row r="79" customFormat="false" ht="33" hidden="false" customHeight="true" outlineLevel="0" collapsed="false">
      <c r="A79" s="131"/>
      <c r="B79" s="35"/>
      <c r="C79" s="25"/>
      <c r="D79" s="20"/>
      <c r="E79" s="20"/>
      <c r="F79" s="30" t="s">
        <v>21</v>
      </c>
      <c r="G79" s="28" t="n">
        <v>0</v>
      </c>
      <c r="H79" s="28" t="n">
        <v>0</v>
      </c>
      <c r="I79" s="28" t="n">
        <v>0</v>
      </c>
    </row>
    <row r="80" customFormat="false" ht="33" hidden="false" customHeight="true" outlineLevel="0" collapsed="false">
      <c r="A80" s="131"/>
      <c r="B80" s="35"/>
      <c r="C80" s="25"/>
      <c r="D80" s="20"/>
      <c r="E80" s="20"/>
      <c r="F80" s="30" t="s">
        <v>22</v>
      </c>
      <c r="G80" s="28" t="n">
        <v>0</v>
      </c>
      <c r="H80" s="28" t="n">
        <v>0</v>
      </c>
      <c r="I80" s="28" t="n">
        <v>0</v>
      </c>
    </row>
    <row r="81" customFormat="false" ht="33" hidden="false" customHeight="true" outlineLevel="0" collapsed="false">
      <c r="A81" s="131"/>
      <c r="B81" s="35"/>
      <c r="C81" s="25"/>
      <c r="D81" s="20"/>
      <c r="E81" s="20"/>
      <c r="F81" s="30" t="s">
        <v>23</v>
      </c>
      <c r="G81" s="28" t="n">
        <v>0</v>
      </c>
      <c r="H81" s="28" t="n">
        <v>0</v>
      </c>
      <c r="I81" s="28" t="n">
        <v>0</v>
      </c>
    </row>
    <row r="82" customFormat="false" ht="33.75" hidden="false" customHeight="true" outlineLevel="0" collapsed="false">
      <c r="A82" s="131"/>
      <c r="B82" s="35" t="s">
        <v>271</v>
      </c>
      <c r="C82" s="25" t="s">
        <v>30</v>
      </c>
      <c r="D82" s="20"/>
      <c r="E82" s="20" t="n">
        <v>2020</v>
      </c>
      <c r="F82" s="30" t="s">
        <v>19</v>
      </c>
      <c r="G82" s="28" t="n">
        <v>0</v>
      </c>
      <c r="H82" s="28" t="n">
        <v>0</v>
      </c>
      <c r="I82" s="28" t="n">
        <v>0</v>
      </c>
    </row>
    <row r="83" customFormat="false" ht="33.75" hidden="false" customHeight="true" outlineLevel="0" collapsed="false">
      <c r="A83" s="131"/>
      <c r="B83" s="35"/>
      <c r="C83" s="25"/>
      <c r="D83" s="20"/>
      <c r="E83" s="20"/>
      <c r="F83" s="30" t="s">
        <v>20</v>
      </c>
      <c r="G83" s="28" t="n">
        <v>0</v>
      </c>
      <c r="H83" s="28" t="n">
        <v>0</v>
      </c>
      <c r="I83" s="28" t="n">
        <v>0</v>
      </c>
    </row>
    <row r="84" customFormat="false" ht="33.75" hidden="false" customHeight="true" outlineLevel="0" collapsed="false">
      <c r="A84" s="131"/>
      <c r="B84" s="35"/>
      <c r="C84" s="25"/>
      <c r="D84" s="20"/>
      <c r="E84" s="20"/>
      <c r="F84" s="30" t="s">
        <v>21</v>
      </c>
      <c r="G84" s="28" t="n">
        <v>0</v>
      </c>
      <c r="H84" s="28" t="n">
        <v>0</v>
      </c>
      <c r="I84" s="28" t="n">
        <v>0</v>
      </c>
    </row>
    <row r="85" customFormat="false" ht="33.75" hidden="false" customHeight="true" outlineLevel="0" collapsed="false">
      <c r="A85" s="131"/>
      <c r="B85" s="35"/>
      <c r="C85" s="25"/>
      <c r="D85" s="20"/>
      <c r="E85" s="20"/>
      <c r="F85" s="30" t="s">
        <v>22</v>
      </c>
      <c r="G85" s="28" t="n">
        <v>0</v>
      </c>
      <c r="H85" s="28" t="n">
        <v>0</v>
      </c>
      <c r="I85" s="28" t="n">
        <v>0</v>
      </c>
    </row>
    <row r="86" customFormat="false" ht="33.75" hidden="false" customHeight="true" outlineLevel="0" collapsed="false">
      <c r="A86" s="131"/>
      <c r="B86" s="35"/>
      <c r="C86" s="25"/>
      <c r="D86" s="20"/>
      <c r="E86" s="20"/>
      <c r="F86" s="30" t="s">
        <v>23</v>
      </c>
      <c r="G86" s="28" t="n">
        <v>0</v>
      </c>
      <c r="H86" s="28" t="n">
        <v>0</v>
      </c>
      <c r="I86" s="28" t="n">
        <v>0</v>
      </c>
    </row>
    <row r="87" customFormat="false" ht="33.75" hidden="false" customHeight="true" outlineLevel="0" collapsed="false">
      <c r="A87" s="131"/>
      <c r="B87" s="35" t="s">
        <v>47</v>
      </c>
      <c r="C87" s="25" t="s">
        <v>30</v>
      </c>
      <c r="D87" s="20"/>
      <c r="E87" s="20" t="n">
        <v>2020</v>
      </c>
      <c r="F87" s="30" t="s">
        <v>19</v>
      </c>
      <c r="G87" s="28" t="n">
        <v>0</v>
      </c>
      <c r="H87" s="28" t="n">
        <v>0</v>
      </c>
      <c r="I87" s="28" t="n">
        <v>0</v>
      </c>
    </row>
    <row r="88" customFormat="false" ht="33.75" hidden="false" customHeight="true" outlineLevel="0" collapsed="false">
      <c r="A88" s="131"/>
      <c r="B88" s="35"/>
      <c r="C88" s="25"/>
      <c r="D88" s="20"/>
      <c r="E88" s="20"/>
      <c r="F88" s="30" t="s">
        <v>20</v>
      </c>
      <c r="G88" s="28" t="n">
        <v>0</v>
      </c>
      <c r="H88" s="28" t="n">
        <v>0</v>
      </c>
      <c r="I88" s="28" t="n">
        <v>0</v>
      </c>
    </row>
    <row r="89" customFormat="false" ht="33.75" hidden="false" customHeight="true" outlineLevel="0" collapsed="false">
      <c r="A89" s="131"/>
      <c r="B89" s="35"/>
      <c r="C89" s="25"/>
      <c r="D89" s="20"/>
      <c r="E89" s="20"/>
      <c r="F89" s="30" t="s">
        <v>21</v>
      </c>
      <c r="G89" s="28" t="n">
        <v>0</v>
      </c>
      <c r="H89" s="28" t="n">
        <v>0</v>
      </c>
      <c r="I89" s="28" t="n">
        <v>0</v>
      </c>
    </row>
    <row r="90" customFormat="false" ht="33.75" hidden="false" customHeight="true" outlineLevel="0" collapsed="false">
      <c r="A90" s="131"/>
      <c r="B90" s="35"/>
      <c r="C90" s="25"/>
      <c r="D90" s="20"/>
      <c r="E90" s="20"/>
      <c r="F90" s="30" t="s">
        <v>22</v>
      </c>
      <c r="G90" s="28" t="n">
        <v>0</v>
      </c>
      <c r="H90" s="28" t="n">
        <v>0</v>
      </c>
      <c r="I90" s="28" t="n">
        <v>0</v>
      </c>
    </row>
    <row r="91" customFormat="false" ht="33.75" hidden="false" customHeight="true" outlineLevel="0" collapsed="false">
      <c r="A91" s="131"/>
      <c r="B91" s="35"/>
      <c r="C91" s="25"/>
      <c r="D91" s="20"/>
      <c r="E91" s="20"/>
      <c r="F91" s="30" t="s">
        <v>23</v>
      </c>
      <c r="G91" s="28" t="n">
        <v>0</v>
      </c>
      <c r="H91" s="28" t="n">
        <v>0</v>
      </c>
      <c r="I91" s="28" t="n">
        <v>0</v>
      </c>
    </row>
    <row r="92" customFormat="false" ht="33.75" hidden="false" customHeight="true" outlineLevel="0" collapsed="false">
      <c r="A92" s="131"/>
      <c r="B92" s="35" t="s">
        <v>49</v>
      </c>
      <c r="C92" s="25" t="s">
        <v>30</v>
      </c>
      <c r="D92" s="20"/>
      <c r="E92" s="20" t="n">
        <v>2020</v>
      </c>
      <c r="F92" s="30" t="s">
        <v>19</v>
      </c>
      <c r="G92" s="28" t="n">
        <v>0</v>
      </c>
      <c r="H92" s="28" t="n">
        <v>0</v>
      </c>
      <c r="I92" s="28" t="n">
        <v>0</v>
      </c>
    </row>
    <row r="93" customFormat="false" ht="33.75" hidden="false" customHeight="true" outlineLevel="0" collapsed="false">
      <c r="A93" s="131"/>
      <c r="B93" s="35"/>
      <c r="C93" s="25"/>
      <c r="D93" s="20"/>
      <c r="E93" s="20"/>
      <c r="F93" s="30" t="s">
        <v>20</v>
      </c>
      <c r="G93" s="28" t="n">
        <v>0</v>
      </c>
      <c r="H93" s="28" t="n">
        <v>0</v>
      </c>
      <c r="I93" s="28" t="n">
        <v>0</v>
      </c>
    </row>
    <row r="94" customFormat="false" ht="33.75" hidden="false" customHeight="true" outlineLevel="0" collapsed="false">
      <c r="A94" s="131"/>
      <c r="B94" s="35"/>
      <c r="C94" s="25"/>
      <c r="D94" s="20"/>
      <c r="E94" s="20"/>
      <c r="F94" s="30" t="s">
        <v>21</v>
      </c>
      <c r="G94" s="28" t="n">
        <v>0</v>
      </c>
      <c r="H94" s="28" t="n">
        <v>0</v>
      </c>
      <c r="I94" s="28" t="n">
        <v>0</v>
      </c>
    </row>
    <row r="95" customFormat="false" ht="33.75" hidden="false" customHeight="true" outlineLevel="0" collapsed="false">
      <c r="A95" s="131"/>
      <c r="B95" s="35"/>
      <c r="C95" s="25"/>
      <c r="D95" s="20"/>
      <c r="E95" s="20"/>
      <c r="F95" s="30" t="s">
        <v>22</v>
      </c>
      <c r="G95" s="28" t="n">
        <v>0</v>
      </c>
      <c r="H95" s="28" t="n">
        <v>0</v>
      </c>
      <c r="I95" s="28" t="n">
        <v>0</v>
      </c>
    </row>
    <row r="96" customFormat="false" ht="33.75" hidden="false" customHeight="true" outlineLevel="0" collapsed="false">
      <c r="A96" s="131"/>
      <c r="B96" s="35"/>
      <c r="C96" s="25"/>
      <c r="D96" s="20"/>
      <c r="E96" s="20"/>
      <c r="F96" s="30" t="s">
        <v>23</v>
      </c>
      <c r="G96" s="28" t="n">
        <v>0</v>
      </c>
      <c r="H96" s="28" t="n">
        <v>0</v>
      </c>
      <c r="I96" s="28" t="n">
        <v>0</v>
      </c>
    </row>
    <row r="97" customFormat="false" ht="38.25" hidden="false" customHeight="true" outlineLevel="0" collapsed="false">
      <c r="A97" s="131"/>
      <c r="B97" s="35" t="s">
        <v>51</v>
      </c>
      <c r="C97" s="25" t="s">
        <v>52</v>
      </c>
      <c r="D97" s="20"/>
      <c r="E97" s="20" t="n">
        <v>2020</v>
      </c>
      <c r="F97" s="30" t="s">
        <v>19</v>
      </c>
      <c r="G97" s="28" t="n">
        <v>0</v>
      </c>
      <c r="H97" s="28" t="n">
        <v>0</v>
      </c>
      <c r="I97" s="28" t="n">
        <v>0</v>
      </c>
    </row>
    <row r="98" customFormat="false" ht="38.25" hidden="false" customHeight="true" outlineLevel="0" collapsed="false">
      <c r="A98" s="131"/>
      <c r="B98" s="35"/>
      <c r="C98" s="25"/>
      <c r="D98" s="20"/>
      <c r="E98" s="20"/>
      <c r="F98" s="30" t="s">
        <v>20</v>
      </c>
      <c r="G98" s="28" t="n">
        <v>0</v>
      </c>
      <c r="H98" s="28" t="n">
        <v>0</v>
      </c>
      <c r="I98" s="28" t="n">
        <v>0</v>
      </c>
    </row>
    <row r="99" customFormat="false" ht="38.25" hidden="false" customHeight="true" outlineLevel="0" collapsed="false">
      <c r="A99" s="131"/>
      <c r="B99" s="35"/>
      <c r="C99" s="25"/>
      <c r="D99" s="20"/>
      <c r="E99" s="20"/>
      <c r="F99" s="30" t="s">
        <v>21</v>
      </c>
      <c r="G99" s="28" t="n">
        <v>0</v>
      </c>
      <c r="H99" s="28" t="n">
        <v>0</v>
      </c>
      <c r="I99" s="28" t="n">
        <v>0</v>
      </c>
    </row>
    <row r="100" customFormat="false" ht="38.25" hidden="false" customHeight="true" outlineLevel="0" collapsed="false">
      <c r="A100" s="131"/>
      <c r="B100" s="35"/>
      <c r="C100" s="25"/>
      <c r="D100" s="20"/>
      <c r="E100" s="20"/>
      <c r="F100" s="30" t="s">
        <v>22</v>
      </c>
      <c r="G100" s="28" t="n">
        <v>0</v>
      </c>
      <c r="H100" s="28" t="n">
        <v>0</v>
      </c>
      <c r="I100" s="28" t="n">
        <v>0</v>
      </c>
    </row>
    <row r="101" customFormat="false" ht="38.25" hidden="false" customHeight="true" outlineLevel="0" collapsed="false">
      <c r="A101" s="131"/>
      <c r="B101" s="35"/>
      <c r="C101" s="25"/>
      <c r="D101" s="20"/>
      <c r="E101" s="20"/>
      <c r="F101" s="30" t="s">
        <v>23</v>
      </c>
      <c r="G101" s="28" t="n">
        <v>0</v>
      </c>
      <c r="H101" s="28" t="n">
        <v>0</v>
      </c>
      <c r="I101" s="28" t="n">
        <v>0</v>
      </c>
    </row>
    <row r="102" customFormat="false" ht="33" hidden="false" customHeight="true" outlineLevel="0" collapsed="false">
      <c r="A102" s="127"/>
      <c r="B102" s="35" t="s">
        <v>272</v>
      </c>
      <c r="C102" s="25" t="s">
        <v>30</v>
      </c>
      <c r="D102" s="20"/>
      <c r="E102" s="20" t="n">
        <v>2020</v>
      </c>
      <c r="F102" s="30" t="s">
        <v>19</v>
      </c>
      <c r="G102" s="28" t="n">
        <v>0</v>
      </c>
      <c r="H102" s="28" t="n">
        <v>0</v>
      </c>
      <c r="I102" s="28" t="n">
        <v>0</v>
      </c>
    </row>
    <row r="103" customFormat="false" ht="33" hidden="false" customHeight="true" outlineLevel="0" collapsed="false">
      <c r="A103" s="127"/>
      <c r="B103" s="35"/>
      <c r="C103" s="25"/>
      <c r="D103" s="20"/>
      <c r="E103" s="20"/>
      <c r="F103" s="30" t="s">
        <v>20</v>
      </c>
      <c r="G103" s="28" t="n">
        <v>0</v>
      </c>
      <c r="H103" s="28" t="n">
        <v>0</v>
      </c>
      <c r="I103" s="28" t="n">
        <v>0</v>
      </c>
    </row>
    <row r="104" customFormat="false" ht="33" hidden="false" customHeight="true" outlineLevel="0" collapsed="false">
      <c r="A104" s="127"/>
      <c r="B104" s="35"/>
      <c r="C104" s="25"/>
      <c r="D104" s="20"/>
      <c r="E104" s="20"/>
      <c r="F104" s="30" t="s">
        <v>21</v>
      </c>
      <c r="G104" s="28" t="n">
        <v>0</v>
      </c>
      <c r="H104" s="28" t="n">
        <v>0</v>
      </c>
      <c r="I104" s="28" t="n">
        <v>0</v>
      </c>
    </row>
    <row r="105" customFormat="false" ht="33" hidden="false" customHeight="true" outlineLevel="0" collapsed="false">
      <c r="A105" s="127"/>
      <c r="B105" s="35"/>
      <c r="C105" s="25"/>
      <c r="D105" s="20"/>
      <c r="E105" s="20"/>
      <c r="F105" s="30" t="s">
        <v>22</v>
      </c>
      <c r="G105" s="28" t="n">
        <v>0</v>
      </c>
      <c r="H105" s="28" t="n">
        <v>0</v>
      </c>
      <c r="I105" s="28" t="n">
        <v>0</v>
      </c>
    </row>
    <row r="106" customFormat="false" ht="33" hidden="false" customHeight="true" outlineLevel="0" collapsed="false">
      <c r="A106" s="127"/>
      <c r="B106" s="35"/>
      <c r="C106" s="25"/>
      <c r="D106" s="20"/>
      <c r="E106" s="20"/>
      <c r="F106" s="30" t="s">
        <v>23</v>
      </c>
      <c r="G106" s="28" t="n">
        <v>0</v>
      </c>
      <c r="H106" s="28" t="n">
        <v>0</v>
      </c>
      <c r="I106" s="28" t="n">
        <v>0</v>
      </c>
    </row>
    <row r="107" customFormat="false" ht="27" hidden="false" customHeight="true" outlineLevel="0" collapsed="false">
      <c r="A107" s="127"/>
      <c r="B107" s="35" t="s">
        <v>56</v>
      </c>
      <c r="C107" s="25" t="s">
        <v>30</v>
      </c>
      <c r="D107" s="20"/>
      <c r="E107" s="20" t="n">
        <v>2020</v>
      </c>
      <c r="F107" s="30" t="s">
        <v>19</v>
      </c>
      <c r="G107" s="28" t="n">
        <v>0</v>
      </c>
      <c r="H107" s="28" t="n">
        <v>0</v>
      </c>
      <c r="I107" s="28" t="n">
        <v>0</v>
      </c>
    </row>
    <row r="108" customFormat="false" ht="30.75" hidden="false" customHeight="true" outlineLevel="0" collapsed="false">
      <c r="A108" s="127"/>
      <c r="B108" s="35"/>
      <c r="C108" s="25"/>
      <c r="D108" s="20"/>
      <c r="E108" s="20"/>
      <c r="F108" s="30" t="s">
        <v>20</v>
      </c>
      <c r="G108" s="28" t="n">
        <v>0</v>
      </c>
      <c r="H108" s="28" t="n">
        <v>0</v>
      </c>
      <c r="I108" s="28" t="n">
        <v>0</v>
      </c>
    </row>
    <row r="109" customFormat="false" ht="29.25" hidden="false" customHeight="true" outlineLevel="0" collapsed="false">
      <c r="A109" s="127"/>
      <c r="B109" s="35"/>
      <c r="C109" s="25"/>
      <c r="D109" s="20"/>
      <c r="E109" s="20"/>
      <c r="F109" s="30" t="s">
        <v>21</v>
      </c>
      <c r="G109" s="28" t="n">
        <v>0</v>
      </c>
      <c r="H109" s="28" t="n">
        <v>0</v>
      </c>
      <c r="I109" s="28" t="n">
        <v>0</v>
      </c>
    </row>
    <row r="110" customFormat="false" ht="37.5" hidden="false" customHeight="true" outlineLevel="0" collapsed="false">
      <c r="A110" s="127"/>
      <c r="B110" s="35"/>
      <c r="C110" s="25"/>
      <c r="D110" s="20"/>
      <c r="E110" s="20"/>
      <c r="F110" s="30" t="s">
        <v>22</v>
      </c>
      <c r="G110" s="28" t="n">
        <v>0</v>
      </c>
      <c r="H110" s="28" t="n">
        <v>0</v>
      </c>
      <c r="I110" s="28" t="n">
        <v>0</v>
      </c>
    </row>
    <row r="111" customFormat="false" ht="41.25" hidden="false" customHeight="true" outlineLevel="0" collapsed="false">
      <c r="A111" s="127"/>
      <c r="B111" s="35"/>
      <c r="C111" s="25"/>
      <c r="D111" s="20"/>
      <c r="E111" s="20"/>
      <c r="F111" s="30" t="s">
        <v>23</v>
      </c>
      <c r="G111" s="28" t="n">
        <v>0</v>
      </c>
      <c r="H111" s="28" t="n">
        <v>0</v>
      </c>
      <c r="I111" s="28" t="n">
        <v>0</v>
      </c>
    </row>
    <row r="112" customFormat="false" ht="36.75" hidden="false" customHeight="true" outlineLevel="0" collapsed="false">
      <c r="A112" s="127"/>
      <c r="B112" s="35" t="s">
        <v>58</v>
      </c>
      <c r="C112" s="25" t="s">
        <v>30</v>
      </c>
      <c r="D112" s="20"/>
      <c r="E112" s="20" t="n">
        <v>2020</v>
      </c>
      <c r="F112" s="29" t="s">
        <v>19</v>
      </c>
      <c r="G112" s="130" t="n">
        <f aca="false">SUM(G113:G116)</f>
        <v>20809.3</v>
      </c>
      <c r="H112" s="130" t="n">
        <f aca="false">SUM(H113:H116)</f>
        <v>11694.1</v>
      </c>
      <c r="I112" s="130" t="n">
        <f aca="false">SUM(I113:I116)</f>
        <v>10546.7</v>
      </c>
    </row>
    <row r="113" customFormat="false" ht="36.75" hidden="false" customHeight="true" outlineLevel="0" collapsed="false">
      <c r="A113" s="127"/>
      <c r="B113" s="35"/>
      <c r="C113" s="25"/>
      <c r="D113" s="20"/>
      <c r="E113" s="20"/>
      <c r="F113" s="30" t="s">
        <v>20</v>
      </c>
      <c r="G113" s="28" t="n">
        <v>2286.7</v>
      </c>
      <c r="H113" s="28" t="n">
        <v>1285.1</v>
      </c>
      <c r="I113" s="28" t="n">
        <v>1159</v>
      </c>
    </row>
    <row r="114" customFormat="false" ht="36.75" hidden="false" customHeight="true" outlineLevel="0" collapsed="false">
      <c r="A114" s="127"/>
      <c r="B114" s="35"/>
      <c r="C114" s="25"/>
      <c r="D114" s="20"/>
      <c r="E114" s="20"/>
      <c r="F114" s="30" t="s">
        <v>21</v>
      </c>
      <c r="G114" s="28" t="n">
        <v>18501.8</v>
      </c>
      <c r="H114" s="28" t="n">
        <v>10397.3</v>
      </c>
      <c r="I114" s="28" t="n">
        <v>9377.2</v>
      </c>
    </row>
    <row r="115" customFormat="false" ht="36.75" hidden="false" customHeight="true" outlineLevel="0" collapsed="false">
      <c r="A115" s="127"/>
      <c r="B115" s="35"/>
      <c r="C115" s="25"/>
      <c r="D115" s="20"/>
      <c r="E115" s="20"/>
      <c r="F115" s="30" t="s">
        <v>22</v>
      </c>
      <c r="G115" s="28" t="n">
        <v>20.8</v>
      </c>
      <c r="H115" s="28" t="n">
        <v>11.7</v>
      </c>
      <c r="I115" s="28" t="n">
        <v>10.5</v>
      </c>
    </row>
    <row r="116" customFormat="false" ht="36.75" hidden="false" customHeight="true" outlineLevel="0" collapsed="false">
      <c r="A116" s="127"/>
      <c r="B116" s="35"/>
      <c r="C116" s="25"/>
      <c r="D116" s="20"/>
      <c r="E116" s="20"/>
      <c r="F116" s="30" t="s">
        <v>23</v>
      </c>
      <c r="G116" s="28" t="n">
        <v>0</v>
      </c>
      <c r="H116" s="28" t="n">
        <v>0</v>
      </c>
      <c r="I116" s="28" t="n">
        <v>0</v>
      </c>
    </row>
    <row r="117" customFormat="false" ht="34.5" hidden="false" customHeight="true" outlineLevel="0" collapsed="false">
      <c r="A117" s="127"/>
      <c r="B117" s="35" t="s">
        <v>61</v>
      </c>
      <c r="C117" s="25" t="s">
        <v>30</v>
      </c>
      <c r="D117" s="20"/>
      <c r="E117" s="20" t="n">
        <v>2020</v>
      </c>
      <c r="F117" s="30" t="s">
        <v>19</v>
      </c>
      <c r="G117" s="28" t="n">
        <v>0</v>
      </c>
      <c r="H117" s="28" t="n">
        <v>0</v>
      </c>
      <c r="I117" s="28" t="n">
        <v>0</v>
      </c>
    </row>
    <row r="118" customFormat="false" ht="34.5" hidden="false" customHeight="true" outlineLevel="0" collapsed="false">
      <c r="A118" s="127"/>
      <c r="B118" s="35"/>
      <c r="C118" s="25"/>
      <c r="D118" s="20"/>
      <c r="E118" s="20"/>
      <c r="F118" s="30" t="s">
        <v>20</v>
      </c>
      <c r="G118" s="28" t="n">
        <v>0</v>
      </c>
      <c r="H118" s="28" t="n">
        <v>0</v>
      </c>
      <c r="I118" s="28" t="n">
        <v>0</v>
      </c>
    </row>
    <row r="119" customFormat="false" ht="34.5" hidden="false" customHeight="true" outlineLevel="0" collapsed="false">
      <c r="A119" s="127"/>
      <c r="B119" s="35"/>
      <c r="C119" s="25"/>
      <c r="D119" s="20"/>
      <c r="E119" s="20"/>
      <c r="F119" s="30" t="s">
        <v>21</v>
      </c>
      <c r="G119" s="28" t="n">
        <v>0</v>
      </c>
      <c r="H119" s="28" t="n">
        <v>0</v>
      </c>
      <c r="I119" s="28" t="n">
        <v>0</v>
      </c>
    </row>
    <row r="120" customFormat="false" ht="38.25" hidden="false" customHeight="true" outlineLevel="0" collapsed="false">
      <c r="A120" s="127"/>
      <c r="B120" s="35"/>
      <c r="C120" s="25"/>
      <c r="D120" s="20"/>
      <c r="E120" s="20"/>
      <c r="F120" s="30" t="s">
        <v>22</v>
      </c>
      <c r="G120" s="28" t="n">
        <v>0</v>
      </c>
      <c r="H120" s="28" t="n">
        <v>0</v>
      </c>
      <c r="I120" s="28" t="n">
        <v>0</v>
      </c>
    </row>
    <row r="121" customFormat="false" ht="42" hidden="false" customHeight="true" outlineLevel="0" collapsed="false">
      <c r="A121" s="127"/>
      <c r="B121" s="35"/>
      <c r="C121" s="25"/>
      <c r="D121" s="20"/>
      <c r="E121" s="20"/>
      <c r="F121" s="30" t="s">
        <v>23</v>
      </c>
      <c r="G121" s="28" t="n">
        <v>0</v>
      </c>
      <c r="H121" s="28" t="n">
        <v>0</v>
      </c>
      <c r="I121" s="28" t="n">
        <v>0</v>
      </c>
    </row>
    <row r="122" customFormat="false" ht="33.75" hidden="false" customHeight="true" outlineLevel="0" collapsed="false">
      <c r="A122" s="127"/>
      <c r="B122" s="35" t="s">
        <v>63</v>
      </c>
      <c r="C122" s="25" t="s">
        <v>30</v>
      </c>
      <c r="D122" s="20"/>
      <c r="E122" s="20" t="n">
        <v>2020</v>
      </c>
      <c r="F122" s="30" t="s">
        <v>19</v>
      </c>
      <c r="G122" s="28" t="n">
        <v>0</v>
      </c>
      <c r="H122" s="28" t="n">
        <v>0</v>
      </c>
      <c r="I122" s="28" t="n">
        <v>0</v>
      </c>
    </row>
    <row r="123" customFormat="false" ht="33.75" hidden="false" customHeight="true" outlineLevel="0" collapsed="false">
      <c r="A123" s="127"/>
      <c r="B123" s="35"/>
      <c r="C123" s="25"/>
      <c r="D123" s="20"/>
      <c r="E123" s="20"/>
      <c r="F123" s="30" t="s">
        <v>20</v>
      </c>
      <c r="G123" s="28" t="n">
        <v>0</v>
      </c>
      <c r="H123" s="28" t="n">
        <v>0</v>
      </c>
      <c r="I123" s="28" t="n">
        <v>0</v>
      </c>
    </row>
    <row r="124" customFormat="false" ht="33.75" hidden="false" customHeight="true" outlineLevel="0" collapsed="false">
      <c r="A124" s="127"/>
      <c r="B124" s="35"/>
      <c r="C124" s="25"/>
      <c r="D124" s="20"/>
      <c r="E124" s="20"/>
      <c r="F124" s="30" t="s">
        <v>21</v>
      </c>
      <c r="G124" s="28" t="n">
        <v>0</v>
      </c>
      <c r="H124" s="28" t="n">
        <v>0</v>
      </c>
      <c r="I124" s="28" t="n">
        <v>0</v>
      </c>
    </row>
    <row r="125" customFormat="false" ht="33.75" hidden="false" customHeight="true" outlineLevel="0" collapsed="false">
      <c r="A125" s="127"/>
      <c r="B125" s="35"/>
      <c r="C125" s="25"/>
      <c r="D125" s="20"/>
      <c r="E125" s="20"/>
      <c r="F125" s="30" t="s">
        <v>22</v>
      </c>
      <c r="G125" s="28" t="n">
        <v>0</v>
      </c>
      <c r="H125" s="28" t="n">
        <v>0</v>
      </c>
      <c r="I125" s="28" t="n">
        <v>0</v>
      </c>
    </row>
    <row r="126" customFormat="false" ht="33.75" hidden="false" customHeight="true" outlineLevel="0" collapsed="false">
      <c r="A126" s="127"/>
      <c r="B126" s="35"/>
      <c r="C126" s="25"/>
      <c r="D126" s="20"/>
      <c r="E126" s="20"/>
      <c r="F126" s="30" t="s">
        <v>23</v>
      </c>
      <c r="G126" s="28" t="n">
        <v>0</v>
      </c>
      <c r="H126" s="28" t="n">
        <v>0</v>
      </c>
      <c r="I126" s="28" t="n">
        <v>0</v>
      </c>
    </row>
    <row r="127" customFormat="false" ht="36" hidden="false" customHeight="true" outlineLevel="0" collapsed="false">
      <c r="A127" s="127"/>
      <c r="B127" s="35" t="s">
        <v>65</v>
      </c>
      <c r="C127" s="25" t="s">
        <v>30</v>
      </c>
      <c r="D127" s="20"/>
      <c r="E127" s="20" t="n">
        <v>2020</v>
      </c>
      <c r="F127" s="30" t="s">
        <v>19</v>
      </c>
      <c r="G127" s="28" t="n">
        <v>0</v>
      </c>
      <c r="H127" s="28" t="n">
        <v>0</v>
      </c>
      <c r="I127" s="28" t="n">
        <v>0</v>
      </c>
    </row>
    <row r="128" customFormat="false" ht="36" hidden="false" customHeight="true" outlineLevel="0" collapsed="false">
      <c r="A128" s="127"/>
      <c r="B128" s="35"/>
      <c r="C128" s="25"/>
      <c r="D128" s="20"/>
      <c r="E128" s="20"/>
      <c r="F128" s="30" t="s">
        <v>20</v>
      </c>
      <c r="G128" s="28" t="n">
        <v>0</v>
      </c>
      <c r="H128" s="28" t="n">
        <v>0</v>
      </c>
      <c r="I128" s="28" t="n">
        <v>0</v>
      </c>
    </row>
    <row r="129" customFormat="false" ht="36" hidden="false" customHeight="true" outlineLevel="0" collapsed="false">
      <c r="A129" s="127"/>
      <c r="B129" s="35"/>
      <c r="C129" s="25"/>
      <c r="D129" s="20"/>
      <c r="E129" s="20"/>
      <c r="F129" s="30" t="s">
        <v>21</v>
      </c>
      <c r="G129" s="28" t="n">
        <v>0</v>
      </c>
      <c r="H129" s="28" t="n">
        <v>0</v>
      </c>
      <c r="I129" s="28" t="n">
        <v>0</v>
      </c>
    </row>
    <row r="130" customFormat="false" ht="36" hidden="false" customHeight="true" outlineLevel="0" collapsed="false">
      <c r="A130" s="127"/>
      <c r="B130" s="35"/>
      <c r="C130" s="25"/>
      <c r="D130" s="20"/>
      <c r="E130" s="20"/>
      <c r="F130" s="30" t="s">
        <v>22</v>
      </c>
      <c r="G130" s="28" t="n">
        <v>0</v>
      </c>
      <c r="H130" s="28" t="n">
        <v>0</v>
      </c>
      <c r="I130" s="28" t="n">
        <v>0</v>
      </c>
    </row>
    <row r="131" customFormat="false" ht="36" hidden="false" customHeight="true" outlineLevel="0" collapsed="false">
      <c r="A131" s="127"/>
      <c r="B131" s="35"/>
      <c r="C131" s="25"/>
      <c r="D131" s="20"/>
      <c r="E131" s="20"/>
      <c r="F131" s="30" t="s">
        <v>23</v>
      </c>
      <c r="G131" s="28" t="n">
        <v>0</v>
      </c>
      <c r="H131" s="28" t="n">
        <v>0</v>
      </c>
      <c r="I131" s="28" t="n">
        <v>0</v>
      </c>
    </row>
    <row r="132" customFormat="false" ht="33.75" hidden="false" customHeight="true" outlineLevel="0" collapsed="false">
      <c r="A132" s="131"/>
      <c r="B132" s="35" t="s">
        <v>67</v>
      </c>
      <c r="C132" s="25" t="s">
        <v>30</v>
      </c>
      <c r="D132" s="20"/>
      <c r="E132" s="20" t="n">
        <v>2020</v>
      </c>
      <c r="F132" s="30" t="s">
        <v>19</v>
      </c>
      <c r="G132" s="28" t="n">
        <v>0</v>
      </c>
      <c r="H132" s="28" t="n">
        <v>0</v>
      </c>
      <c r="I132" s="28" t="n">
        <v>0</v>
      </c>
    </row>
    <row r="133" customFormat="false" ht="33.75" hidden="false" customHeight="true" outlineLevel="0" collapsed="false">
      <c r="A133" s="131"/>
      <c r="B133" s="35"/>
      <c r="C133" s="25"/>
      <c r="D133" s="20"/>
      <c r="E133" s="20"/>
      <c r="F133" s="30" t="s">
        <v>20</v>
      </c>
      <c r="G133" s="28" t="n">
        <v>0</v>
      </c>
      <c r="H133" s="28" t="n">
        <v>0</v>
      </c>
      <c r="I133" s="28" t="n">
        <v>0</v>
      </c>
    </row>
    <row r="134" customFormat="false" ht="33.75" hidden="false" customHeight="true" outlineLevel="0" collapsed="false">
      <c r="A134" s="131"/>
      <c r="B134" s="35"/>
      <c r="C134" s="25"/>
      <c r="D134" s="20"/>
      <c r="E134" s="20"/>
      <c r="F134" s="30" t="s">
        <v>21</v>
      </c>
      <c r="G134" s="28" t="n">
        <v>0</v>
      </c>
      <c r="H134" s="28" t="n">
        <v>0</v>
      </c>
      <c r="I134" s="28" t="n">
        <v>0</v>
      </c>
    </row>
    <row r="135" customFormat="false" ht="42" hidden="false" customHeight="true" outlineLevel="0" collapsed="false">
      <c r="A135" s="131"/>
      <c r="B135" s="35"/>
      <c r="C135" s="25"/>
      <c r="D135" s="20"/>
      <c r="E135" s="20"/>
      <c r="F135" s="30" t="s">
        <v>22</v>
      </c>
      <c r="G135" s="28" t="n">
        <v>0</v>
      </c>
      <c r="H135" s="28" t="n">
        <v>0</v>
      </c>
      <c r="I135" s="28" t="n">
        <v>0</v>
      </c>
    </row>
    <row r="136" customFormat="false" ht="40.5" hidden="false" customHeight="true" outlineLevel="0" collapsed="false">
      <c r="A136" s="131"/>
      <c r="B136" s="35"/>
      <c r="C136" s="25"/>
      <c r="D136" s="20"/>
      <c r="E136" s="20"/>
      <c r="F136" s="30" t="s">
        <v>23</v>
      </c>
      <c r="G136" s="28" t="n">
        <v>0</v>
      </c>
      <c r="H136" s="28" t="n">
        <v>0</v>
      </c>
      <c r="I136" s="28" t="n">
        <v>0</v>
      </c>
    </row>
    <row r="137" customFormat="false" ht="34.5" hidden="false" customHeight="true" outlineLevel="0" collapsed="false">
      <c r="A137" s="131"/>
      <c r="B137" s="35" t="s">
        <v>70</v>
      </c>
      <c r="C137" s="25" t="s">
        <v>52</v>
      </c>
      <c r="D137" s="20"/>
      <c r="E137" s="20" t="n">
        <v>2020</v>
      </c>
      <c r="F137" s="30" t="s">
        <v>19</v>
      </c>
      <c r="G137" s="28" t="n">
        <v>0</v>
      </c>
      <c r="H137" s="28" t="n">
        <v>0</v>
      </c>
      <c r="I137" s="28" t="n">
        <v>0</v>
      </c>
    </row>
    <row r="138" customFormat="false" ht="34.5" hidden="false" customHeight="true" outlineLevel="0" collapsed="false">
      <c r="A138" s="131"/>
      <c r="B138" s="35"/>
      <c r="C138" s="25"/>
      <c r="D138" s="20"/>
      <c r="E138" s="20"/>
      <c r="F138" s="30" t="s">
        <v>20</v>
      </c>
      <c r="G138" s="28" t="n">
        <v>0</v>
      </c>
      <c r="H138" s="28" t="n">
        <v>0</v>
      </c>
      <c r="I138" s="28" t="n">
        <v>0</v>
      </c>
    </row>
    <row r="139" customFormat="false" ht="34.5" hidden="false" customHeight="true" outlineLevel="0" collapsed="false">
      <c r="A139" s="131"/>
      <c r="B139" s="35"/>
      <c r="C139" s="25"/>
      <c r="D139" s="20"/>
      <c r="E139" s="20"/>
      <c r="F139" s="30" t="s">
        <v>21</v>
      </c>
      <c r="G139" s="28" t="n">
        <v>0</v>
      </c>
      <c r="H139" s="28" t="n">
        <v>0</v>
      </c>
      <c r="I139" s="28" t="n">
        <v>0</v>
      </c>
    </row>
    <row r="140" customFormat="false" ht="34.5" hidden="false" customHeight="true" outlineLevel="0" collapsed="false">
      <c r="A140" s="131"/>
      <c r="B140" s="35"/>
      <c r="C140" s="25"/>
      <c r="D140" s="20"/>
      <c r="E140" s="20"/>
      <c r="F140" s="30" t="s">
        <v>22</v>
      </c>
      <c r="G140" s="28" t="n">
        <v>0</v>
      </c>
      <c r="H140" s="28" t="n">
        <v>0</v>
      </c>
      <c r="I140" s="28" t="n">
        <v>0</v>
      </c>
    </row>
    <row r="141" customFormat="false" ht="34.5" hidden="false" customHeight="true" outlineLevel="0" collapsed="false">
      <c r="A141" s="131"/>
      <c r="B141" s="35"/>
      <c r="C141" s="25"/>
      <c r="D141" s="20"/>
      <c r="E141" s="20"/>
      <c r="F141" s="30" t="s">
        <v>23</v>
      </c>
      <c r="G141" s="28" t="n">
        <v>0</v>
      </c>
      <c r="H141" s="28" t="n">
        <v>0</v>
      </c>
      <c r="I141" s="28" t="n">
        <v>0</v>
      </c>
    </row>
    <row r="142" customFormat="false" ht="34.5" hidden="false" customHeight="true" outlineLevel="0" collapsed="false">
      <c r="A142" s="127"/>
      <c r="B142" s="35" t="s">
        <v>273</v>
      </c>
      <c r="C142" s="25" t="s">
        <v>30</v>
      </c>
      <c r="D142" s="20"/>
      <c r="E142" s="20" t="n">
        <v>2020</v>
      </c>
      <c r="F142" s="30" t="s">
        <v>19</v>
      </c>
      <c r="G142" s="28" t="n">
        <v>0</v>
      </c>
      <c r="H142" s="28" t="n">
        <v>0</v>
      </c>
      <c r="I142" s="28" t="n">
        <v>0</v>
      </c>
    </row>
    <row r="143" customFormat="false" ht="34.5" hidden="false" customHeight="true" outlineLevel="0" collapsed="false">
      <c r="A143" s="127"/>
      <c r="B143" s="35"/>
      <c r="C143" s="25"/>
      <c r="D143" s="20"/>
      <c r="E143" s="20"/>
      <c r="F143" s="30" t="s">
        <v>20</v>
      </c>
      <c r="G143" s="28" t="n">
        <v>0</v>
      </c>
      <c r="H143" s="28" t="n">
        <v>0</v>
      </c>
      <c r="I143" s="28" t="n">
        <v>0</v>
      </c>
    </row>
    <row r="144" customFormat="false" ht="34.5" hidden="false" customHeight="true" outlineLevel="0" collapsed="false">
      <c r="A144" s="127"/>
      <c r="B144" s="35"/>
      <c r="C144" s="25"/>
      <c r="D144" s="20"/>
      <c r="E144" s="20"/>
      <c r="F144" s="30" t="s">
        <v>21</v>
      </c>
      <c r="G144" s="28" t="n">
        <v>0</v>
      </c>
      <c r="H144" s="28" t="n">
        <v>0</v>
      </c>
      <c r="I144" s="28" t="n">
        <v>0</v>
      </c>
    </row>
    <row r="145" customFormat="false" ht="34.5" hidden="false" customHeight="true" outlineLevel="0" collapsed="false">
      <c r="A145" s="127"/>
      <c r="B145" s="35"/>
      <c r="C145" s="25"/>
      <c r="D145" s="20"/>
      <c r="E145" s="20"/>
      <c r="F145" s="30" t="s">
        <v>22</v>
      </c>
      <c r="G145" s="28" t="n">
        <v>0</v>
      </c>
      <c r="H145" s="28" t="n">
        <v>0</v>
      </c>
      <c r="I145" s="28" t="n">
        <v>0</v>
      </c>
    </row>
    <row r="146" customFormat="false" ht="34.5" hidden="false" customHeight="true" outlineLevel="0" collapsed="false">
      <c r="A146" s="127"/>
      <c r="B146" s="35"/>
      <c r="C146" s="25"/>
      <c r="D146" s="20"/>
      <c r="E146" s="20"/>
      <c r="F146" s="30" t="s">
        <v>23</v>
      </c>
      <c r="G146" s="28" t="n">
        <v>0</v>
      </c>
      <c r="H146" s="28" t="n">
        <v>0</v>
      </c>
      <c r="I146" s="28" t="n">
        <v>0</v>
      </c>
    </row>
    <row r="147" customFormat="false" ht="27" hidden="false" customHeight="true" outlineLevel="0" collapsed="false">
      <c r="A147" s="127"/>
      <c r="B147" s="35" t="s">
        <v>74</v>
      </c>
      <c r="C147" s="25" t="s">
        <v>30</v>
      </c>
      <c r="D147" s="20"/>
      <c r="E147" s="20" t="n">
        <v>2020</v>
      </c>
      <c r="F147" s="30" t="s">
        <v>19</v>
      </c>
      <c r="G147" s="28" t="n">
        <v>0</v>
      </c>
      <c r="H147" s="28" t="n">
        <v>0</v>
      </c>
      <c r="I147" s="28" t="n">
        <v>0</v>
      </c>
    </row>
    <row r="148" customFormat="false" ht="28.5" hidden="false" customHeight="true" outlineLevel="0" collapsed="false">
      <c r="A148" s="127"/>
      <c r="B148" s="35"/>
      <c r="C148" s="25"/>
      <c r="D148" s="20"/>
      <c r="E148" s="20"/>
      <c r="F148" s="30" t="s">
        <v>20</v>
      </c>
      <c r="G148" s="28" t="n">
        <v>0</v>
      </c>
      <c r="H148" s="28" t="n">
        <v>0</v>
      </c>
      <c r="I148" s="28" t="n">
        <v>0</v>
      </c>
    </row>
    <row r="149" customFormat="false" ht="37.5" hidden="false" customHeight="true" outlineLevel="0" collapsed="false">
      <c r="A149" s="127"/>
      <c r="B149" s="35"/>
      <c r="C149" s="25"/>
      <c r="D149" s="20"/>
      <c r="E149" s="20"/>
      <c r="F149" s="30" t="s">
        <v>21</v>
      </c>
      <c r="G149" s="28" t="n">
        <v>0</v>
      </c>
      <c r="H149" s="28" t="n">
        <v>0</v>
      </c>
      <c r="I149" s="28" t="n">
        <v>0</v>
      </c>
    </row>
    <row r="150" customFormat="false" ht="39.75" hidden="false" customHeight="true" outlineLevel="0" collapsed="false">
      <c r="A150" s="127"/>
      <c r="B150" s="35"/>
      <c r="C150" s="25"/>
      <c r="D150" s="20"/>
      <c r="E150" s="20"/>
      <c r="F150" s="30" t="s">
        <v>22</v>
      </c>
      <c r="G150" s="28" t="n">
        <v>0</v>
      </c>
      <c r="H150" s="28" t="n">
        <v>0</v>
      </c>
      <c r="I150" s="28" t="n">
        <v>0</v>
      </c>
    </row>
    <row r="151" customFormat="false" ht="36.75" hidden="false" customHeight="true" outlineLevel="0" collapsed="false">
      <c r="A151" s="127"/>
      <c r="B151" s="35"/>
      <c r="C151" s="25"/>
      <c r="D151" s="20"/>
      <c r="E151" s="20"/>
      <c r="F151" s="30" t="s">
        <v>23</v>
      </c>
      <c r="G151" s="28" t="n">
        <v>0</v>
      </c>
      <c r="H151" s="28" t="n">
        <v>0</v>
      </c>
      <c r="I151" s="28" t="n">
        <v>0</v>
      </c>
    </row>
    <row r="152" customFormat="false" ht="20.25" hidden="false" customHeight="true" outlineLevel="0" collapsed="false">
      <c r="A152" s="132"/>
      <c r="B152" s="34" t="s">
        <v>76</v>
      </c>
      <c r="C152" s="25" t="s">
        <v>30</v>
      </c>
      <c r="D152" s="20"/>
      <c r="E152" s="20"/>
      <c r="F152" s="29" t="s">
        <v>19</v>
      </c>
      <c r="G152" s="130" t="n">
        <f aca="false">SUM(G153:G156)</f>
        <v>16909.4</v>
      </c>
      <c r="H152" s="130" t="n">
        <f aca="false">SUM(H153:H156)</f>
        <v>16909.4</v>
      </c>
      <c r="I152" s="130" t="n">
        <f aca="false">SUM(I153:I156)</f>
        <v>16909.4</v>
      </c>
    </row>
    <row r="153" customFormat="false" ht="29.25" hidden="false" customHeight="true" outlineLevel="0" collapsed="false">
      <c r="A153" s="132"/>
      <c r="B153" s="34"/>
      <c r="C153" s="25"/>
      <c r="D153" s="20"/>
      <c r="E153" s="20"/>
      <c r="F153" s="30" t="s">
        <v>20</v>
      </c>
      <c r="G153" s="28" t="n">
        <f aca="false">G165</f>
        <v>558</v>
      </c>
      <c r="H153" s="28" t="n">
        <f aca="false">H165</f>
        <v>558</v>
      </c>
      <c r="I153" s="28" t="n">
        <f aca="false">I165</f>
        <v>558</v>
      </c>
    </row>
    <row r="154" customFormat="false" ht="30" hidden="false" customHeight="true" outlineLevel="0" collapsed="false">
      <c r="A154" s="132"/>
      <c r="B154" s="34"/>
      <c r="C154" s="25"/>
      <c r="D154" s="20"/>
      <c r="E154" s="20"/>
      <c r="F154" s="30" t="s">
        <v>21</v>
      </c>
      <c r="G154" s="28" t="n">
        <f aca="false">G166</f>
        <v>4514.8</v>
      </c>
      <c r="H154" s="28" t="n">
        <f aca="false">H166</f>
        <v>4514.8</v>
      </c>
      <c r="I154" s="28" t="n">
        <f aca="false">I166</f>
        <v>4514.8</v>
      </c>
    </row>
    <row r="155" customFormat="false" ht="34.5" hidden="false" customHeight="true" outlineLevel="0" collapsed="false">
      <c r="A155" s="132"/>
      <c r="B155" s="34"/>
      <c r="C155" s="25"/>
      <c r="D155" s="20"/>
      <c r="E155" s="20"/>
      <c r="F155" s="30" t="s">
        <v>22</v>
      </c>
      <c r="G155" s="28" t="n">
        <f aca="false">G167</f>
        <v>0</v>
      </c>
      <c r="H155" s="28" t="n">
        <f aca="false">H167</f>
        <v>0</v>
      </c>
      <c r="I155" s="28" t="n">
        <f aca="false">I167</f>
        <v>0</v>
      </c>
    </row>
    <row r="156" customFormat="false" ht="34.5" hidden="false" customHeight="true" outlineLevel="0" collapsed="false">
      <c r="A156" s="132"/>
      <c r="B156" s="34"/>
      <c r="C156" s="25"/>
      <c r="D156" s="20"/>
      <c r="E156" s="20"/>
      <c r="F156" s="30" t="s">
        <v>23</v>
      </c>
      <c r="G156" s="28" t="n">
        <f aca="false">G168</f>
        <v>11836.6</v>
      </c>
      <c r="H156" s="28" t="n">
        <f aca="false">H168</f>
        <v>11836.6</v>
      </c>
      <c r="I156" s="28" t="n">
        <f aca="false">I168</f>
        <v>11836.6</v>
      </c>
    </row>
    <row r="157" customFormat="false" ht="37.5" hidden="false" customHeight="true" outlineLevel="0" collapsed="false">
      <c r="A157" s="132"/>
      <c r="B157" s="34"/>
      <c r="C157" s="23" t="s">
        <v>24</v>
      </c>
      <c r="D157" s="23"/>
      <c r="E157" s="23"/>
      <c r="F157" s="23"/>
      <c r="G157" s="23"/>
      <c r="H157" s="28"/>
      <c r="I157" s="28"/>
    </row>
    <row r="158" customFormat="false" ht="18.75" hidden="false" customHeight="true" outlineLevel="0" collapsed="false">
      <c r="A158" s="132"/>
      <c r="B158" s="34"/>
      <c r="C158" s="25" t="s">
        <v>30</v>
      </c>
      <c r="D158" s="20"/>
      <c r="E158" s="20"/>
      <c r="F158" s="29" t="s">
        <v>19</v>
      </c>
      <c r="G158" s="130" t="n">
        <f aca="false">SUM(G159:G162)</f>
        <v>16909.4</v>
      </c>
      <c r="H158" s="130" t="n">
        <f aca="false">SUM(H159:H162)</f>
        <v>16909.4</v>
      </c>
      <c r="I158" s="130" t="n">
        <f aca="false">SUM(I159:I162)</f>
        <v>16909.4</v>
      </c>
    </row>
    <row r="159" customFormat="false" ht="29.25" hidden="false" customHeight="true" outlineLevel="0" collapsed="false">
      <c r="A159" s="132"/>
      <c r="B159" s="34"/>
      <c r="C159" s="25"/>
      <c r="D159" s="20"/>
      <c r="E159" s="20"/>
      <c r="F159" s="30" t="s">
        <v>20</v>
      </c>
      <c r="G159" s="28" t="n">
        <f aca="false">G165</f>
        <v>558</v>
      </c>
      <c r="H159" s="28" t="n">
        <f aca="false">H165</f>
        <v>558</v>
      </c>
      <c r="I159" s="28" t="n">
        <f aca="false">I165</f>
        <v>558</v>
      </c>
    </row>
    <row r="160" customFormat="false" ht="29.25" hidden="false" customHeight="true" outlineLevel="0" collapsed="false">
      <c r="A160" s="132"/>
      <c r="B160" s="34"/>
      <c r="C160" s="25"/>
      <c r="D160" s="20"/>
      <c r="E160" s="20"/>
      <c r="F160" s="30" t="s">
        <v>21</v>
      </c>
      <c r="G160" s="28" t="n">
        <f aca="false">G166</f>
        <v>4514.8</v>
      </c>
      <c r="H160" s="28" t="n">
        <f aca="false">H166</f>
        <v>4514.8</v>
      </c>
      <c r="I160" s="28" t="n">
        <f aca="false">I166</f>
        <v>4514.8</v>
      </c>
    </row>
    <row r="161" customFormat="false" ht="33" hidden="false" customHeight="true" outlineLevel="0" collapsed="false">
      <c r="A161" s="132"/>
      <c r="B161" s="34"/>
      <c r="C161" s="25"/>
      <c r="D161" s="20"/>
      <c r="E161" s="20"/>
      <c r="F161" s="30" t="s">
        <v>22</v>
      </c>
      <c r="G161" s="28" t="n">
        <f aca="false">G167</f>
        <v>0</v>
      </c>
      <c r="H161" s="28" t="n">
        <f aca="false">H167</f>
        <v>0</v>
      </c>
      <c r="I161" s="28" t="n">
        <f aca="false">I167</f>
        <v>0</v>
      </c>
    </row>
    <row r="162" customFormat="false" ht="38.25" hidden="false" customHeight="true" outlineLevel="0" collapsed="false">
      <c r="A162" s="132"/>
      <c r="B162" s="34"/>
      <c r="C162" s="25"/>
      <c r="D162" s="20"/>
      <c r="E162" s="20"/>
      <c r="F162" s="30" t="s">
        <v>23</v>
      </c>
      <c r="G162" s="28" t="n">
        <f aca="false">G168</f>
        <v>11836.6</v>
      </c>
      <c r="H162" s="28" t="n">
        <f aca="false">H168</f>
        <v>11836.6</v>
      </c>
      <c r="I162" s="28" t="n">
        <f aca="false">I168</f>
        <v>11836.6</v>
      </c>
    </row>
    <row r="163" customFormat="false" ht="21" hidden="false" customHeight="true" outlineLevel="0" collapsed="false">
      <c r="A163" s="44" t="s">
        <v>31</v>
      </c>
      <c r="B163" s="44"/>
      <c r="C163" s="44"/>
      <c r="D163" s="44"/>
      <c r="E163" s="44"/>
      <c r="F163" s="44"/>
      <c r="G163" s="44"/>
      <c r="H163" s="44"/>
      <c r="I163" s="44"/>
    </row>
    <row r="164" customFormat="false" ht="24.75" hidden="false" customHeight="true" outlineLevel="0" collapsed="false">
      <c r="A164" s="127"/>
      <c r="B164" s="35" t="s">
        <v>79</v>
      </c>
      <c r="C164" s="25" t="s">
        <v>30</v>
      </c>
      <c r="D164" s="20"/>
      <c r="E164" s="20"/>
      <c r="F164" s="29" t="s">
        <v>19</v>
      </c>
      <c r="G164" s="130" t="n">
        <f aca="false">SUM(G165:G168)</f>
        <v>16909.4</v>
      </c>
      <c r="H164" s="130" t="n">
        <f aca="false">SUM(H165:H168)</f>
        <v>16909.4</v>
      </c>
      <c r="I164" s="130" t="n">
        <f aca="false">SUM(I165:I168)</f>
        <v>16909.4</v>
      </c>
    </row>
    <row r="165" customFormat="false" ht="24.75" hidden="false" customHeight="true" outlineLevel="0" collapsed="false">
      <c r="A165" s="127"/>
      <c r="B165" s="35"/>
      <c r="C165" s="25"/>
      <c r="D165" s="20"/>
      <c r="E165" s="20"/>
      <c r="F165" s="30" t="s">
        <v>20</v>
      </c>
      <c r="G165" s="28" t="n">
        <f aca="false">G170</f>
        <v>558</v>
      </c>
      <c r="H165" s="28" t="n">
        <f aca="false">H170</f>
        <v>558</v>
      </c>
      <c r="I165" s="28" t="n">
        <f aca="false">I170</f>
        <v>558</v>
      </c>
    </row>
    <row r="166" customFormat="false" ht="38.25" hidden="false" customHeight="true" outlineLevel="0" collapsed="false">
      <c r="A166" s="127"/>
      <c r="B166" s="35"/>
      <c r="C166" s="25"/>
      <c r="D166" s="20"/>
      <c r="E166" s="20"/>
      <c r="F166" s="30" t="s">
        <v>21</v>
      </c>
      <c r="G166" s="28" t="n">
        <f aca="false">G171</f>
        <v>4514.8</v>
      </c>
      <c r="H166" s="28" t="n">
        <f aca="false">H171</f>
        <v>4514.8</v>
      </c>
      <c r="I166" s="28" t="n">
        <f aca="false">I171</f>
        <v>4514.8</v>
      </c>
    </row>
    <row r="167" customFormat="false" ht="36" hidden="false" customHeight="true" outlineLevel="0" collapsed="false">
      <c r="A167" s="127"/>
      <c r="B167" s="35"/>
      <c r="C167" s="25"/>
      <c r="D167" s="20"/>
      <c r="E167" s="20"/>
      <c r="F167" s="30" t="s">
        <v>22</v>
      </c>
      <c r="G167" s="28" t="n">
        <f aca="false">G172</f>
        <v>0</v>
      </c>
      <c r="H167" s="28" t="n">
        <f aca="false">H172</f>
        <v>0</v>
      </c>
      <c r="I167" s="28" t="n">
        <f aca="false">I172</f>
        <v>0</v>
      </c>
    </row>
    <row r="168" customFormat="false" ht="43.5" hidden="false" customHeight="true" outlineLevel="0" collapsed="false">
      <c r="A168" s="127"/>
      <c r="B168" s="35"/>
      <c r="C168" s="25"/>
      <c r="D168" s="20"/>
      <c r="E168" s="20"/>
      <c r="F168" s="30" t="s">
        <v>23</v>
      </c>
      <c r="G168" s="28" t="n">
        <f aca="false">G173</f>
        <v>11836.6</v>
      </c>
      <c r="H168" s="28" t="n">
        <f aca="false">H173</f>
        <v>11836.6</v>
      </c>
      <c r="I168" s="28" t="n">
        <f aca="false">I173</f>
        <v>11836.6</v>
      </c>
    </row>
    <row r="169" customFormat="false" ht="27.75" hidden="false" customHeight="true" outlineLevel="0" collapsed="false">
      <c r="A169" s="127"/>
      <c r="B169" s="35" t="s">
        <v>274</v>
      </c>
      <c r="C169" s="25" t="s">
        <v>30</v>
      </c>
      <c r="D169" s="20"/>
      <c r="E169" s="20"/>
      <c r="F169" s="29" t="s">
        <v>19</v>
      </c>
      <c r="G169" s="130" t="n">
        <f aca="false">SUM(G170:G173)</f>
        <v>16909.4</v>
      </c>
      <c r="H169" s="130" t="n">
        <f aca="false">SUM(H170:H173)</f>
        <v>16909.4</v>
      </c>
      <c r="I169" s="130" t="n">
        <f aca="false">SUM(I170:I173)</f>
        <v>16909.4</v>
      </c>
    </row>
    <row r="170" customFormat="false" ht="27.75" hidden="false" customHeight="true" outlineLevel="0" collapsed="false">
      <c r="A170" s="127"/>
      <c r="B170" s="35"/>
      <c r="C170" s="25"/>
      <c r="D170" s="20"/>
      <c r="E170" s="20"/>
      <c r="F170" s="30" t="s">
        <v>20</v>
      </c>
      <c r="G170" s="28" t="n">
        <f aca="false">G175+G180</f>
        <v>558</v>
      </c>
      <c r="H170" s="28" t="n">
        <f aca="false">H175+H180</f>
        <v>558</v>
      </c>
      <c r="I170" s="28" t="n">
        <f aca="false">I175+I180</f>
        <v>558</v>
      </c>
    </row>
    <row r="171" customFormat="false" ht="36" hidden="false" customHeight="true" outlineLevel="0" collapsed="false">
      <c r="A171" s="127"/>
      <c r="B171" s="35"/>
      <c r="C171" s="25"/>
      <c r="D171" s="20"/>
      <c r="E171" s="20"/>
      <c r="F171" s="30" t="s">
        <v>21</v>
      </c>
      <c r="G171" s="28" t="n">
        <f aca="false">G176+G181</f>
        <v>4514.8</v>
      </c>
      <c r="H171" s="28" t="n">
        <f aca="false">H176+H181</f>
        <v>4514.8</v>
      </c>
      <c r="I171" s="28" t="n">
        <f aca="false">I176+I181</f>
        <v>4514.8</v>
      </c>
    </row>
    <row r="172" customFormat="false" ht="36" hidden="false" customHeight="true" outlineLevel="0" collapsed="false">
      <c r="A172" s="127"/>
      <c r="B172" s="35"/>
      <c r="C172" s="25"/>
      <c r="D172" s="20"/>
      <c r="E172" s="20"/>
      <c r="F172" s="30" t="s">
        <v>22</v>
      </c>
      <c r="G172" s="28" t="n">
        <f aca="false">G177+G182</f>
        <v>0</v>
      </c>
      <c r="H172" s="28" t="n">
        <f aca="false">H177+H182</f>
        <v>0</v>
      </c>
      <c r="I172" s="28" t="n">
        <f aca="false">I177+I182</f>
        <v>0</v>
      </c>
    </row>
    <row r="173" customFormat="false" ht="43.5" hidden="false" customHeight="true" outlineLevel="0" collapsed="false">
      <c r="A173" s="127"/>
      <c r="B173" s="35"/>
      <c r="C173" s="25"/>
      <c r="D173" s="20"/>
      <c r="E173" s="20"/>
      <c r="F173" s="30" t="s">
        <v>23</v>
      </c>
      <c r="G173" s="28" t="n">
        <f aca="false">G178+G183</f>
        <v>11836.6</v>
      </c>
      <c r="H173" s="28" t="n">
        <f aca="false">H178+H183</f>
        <v>11836.6</v>
      </c>
      <c r="I173" s="28" t="n">
        <f aca="false">I178+I183</f>
        <v>11836.6</v>
      </c>
    </row>
    <row r="174" customFormat="false" ht="67.5" hidden="false" customHeight="true" outlineLevel="0" collapsed="false">
      <c r="A174" s="127"/>
      <c r="B174" s="35" t="s">
        <v>275</v>
      </c>
      <c r="C174" s="25" t="s">
        <v>30</v>
      </c>
      <c r="D174" s="20"/>
      <c r="E174" s="20"/>
      <c r="F174" s="29" t="s">
        <v>19</v>
      </c>
      <c r="G174" s="130" t="n">
        <f aca="false">SUM(G175:G178)</f>
        <v>206.4</v>
      </c>
      <c r="H174" s="130" t="n">
        <f aca="false">SUM(H175:H178)</f>
        <v>206.4</v>
      </c>
      <c r="I174" s="130" t="n">
        <f aca="false">SUM(I175:I178)</f>
        <v>206.4</v>
      </c>
    </row>
    <row r="175" customFormat="false" ht="67.5" hidden="false" customHeight="true" outlineLevel="0" collapsed="false">
      <c r="A175" s="127"/>
      <c r="B175" s="35"/>
      <c r="C175" s="25"/>
      <c r="D175" s="20"/>
      <c r="E175" s="20"/>
      <c r="F175" s="30" t="s">
        <v>20</v>
      </c>
      <c r="G175" s="28" t="n">
        <v>6.8</v>
      </c>
      <c r="H175" s="28" t="n">
        <v>6.8</v>
      </c>
      <c r="I175" s="28" t="n">
        <v>6.8</v>
      </c>
    </row>
    <row r="176" customFormat="false" ht="67.5" hidden="false" customHeight="true" outlineLevel="0" collapsed="false">
      <c r="A176" s="127"/>
      <c r="B176" s="35"/>
      <c r="C176" s="25"/>
      <c r="D176" s="20"/>
      <c r="E176" s="20"/>
      <c r="F176" s="30" t="s">
        <v>21</v>
      </c>
      <c r="G176" s="28" t="n">
        <v>55.1</v>
      </c>
      <c r="H176" s="28" t="n">
        <v>55.1</v>
      </c>
      <c r="I176" s="28" t="n">
        <v>55.1</v>
      </c>
    </row>
    <row r="177" customFormat="false" ht="66.75" hidden="false" customHeight="true" outlineLevel="0" collapsed="false">
      <c r="A177" s="127"/>
      <c r="B177" s="35"/>
      <c r="C177" s="25"/>
      <c r="D177" s="20"/>
      <c r="E177" s="20"/>
      <c r="F177" s="30" t="s">
        <v>22</v>
      </c>
      <c r="G177" s="28" t="n">
        <v>0</v>
      </c>
      <c r="H177" s="28" t="n">
        <v>0</v>
      </c>
      <c r="I177" s="28" t="n">
        <v>0</v>
      </c>
    </row>
    <row r="178" customFormat="false" ht="75.75" hidden="false" customHeight="true" outlineLevel="0" collapsed="false">
      <c r="A178" s="127"/>
      <c r="B178" s="35"/>
      <c r="C178" s="25"/>
      <c r="D178" s="20"/>
      <c r="E178" s="20"/>
      <c r="F178" s="30" t="s">
        <v>23</v>
      </c>
      <c r="G178" s="28" t="n">
        <v>144.5</v>
      </c>
      <c r="H178" s="28" t="n">
        <v>144.5</v>
      </c>
      <c r="I178" s="28" t="n">
        <v>144.5</v>
      </c>
    </row>
    <row r="179" customFormat="false" ht="35.25" hidden="false" customHeight="true" outlineLevel="0" collapsed="false">
      <c r="A179" s="127"/>
      <c r="B179" s="35" t="s">
        <v>276</v>
      </c>
      <c r="C179" s="25" t="s">
        <v>30</v>
      </c>
      <c r="D179" s="20"/>
      <c r="E179" s="20"/>
      <c r="F179" s="29" t="s">
        <v>19</v>
      </c>
      <c r="G179" s="130" t="n">
        <f aca="false">SUM(G180:G183)</f>
        <v>16703</v>
      </c>
      <c r="H179" s="130" t="n">
        <f aca="false">SUM(H180:H183)</f>
        <v>16703</v>
      </c>
      <c r="I179" s="130" t="n">
        <f aca="false">SUM(I180:I183)</f>
        <v>16703</v>
      </c>
    </row>
    <row r="180" customFormat="false" ht="35.25" hidden="false" customHeight="true" outlineLevel="0" collapsed="false">
      <c r="A180" s="127"/>
      <c r="B180" s="35"/>
      <c r="C180" s="25"/>
      <c r="D180" s="20"/>
      <c r="E180" s="20"/>
      <c r="F180" s="30" t="s">
        <v>20</v>
      </c>
      <c r="G180" s="28" t="n">
        <v>551.2</v>
      </c>
      <c r="H180" s="28" t="n">
        <v>551.2</v>
      </c>
      <c r="I180" s="28" t="n">
        <v>551.2</v>
      </c>
    </row>
    <row r="181" customFormat="false" ht="35.25" hidden="false" customHeight="true" outlineLevel="0" collapsed="false">
      <c r="A181" s="127"/>
      <c r="B181" s="35"/>
      <c r="C181" s="25"/>
      <c r="D181" s="20"/>
      <c r="E181" s="20"/>
      <c r="F181" s="30" t="s">
        <v>21</v>
      </c>
      <c r="G181" s="28" t="n">
        <v>4459.7</v>
      </c>
      <c r="H181" s="28" t="n">
        <v>4459.7</v>
      </c>
      <c r="I181" s="28" t="n">
        <v>4459.7</v>
      </c>
    </row>
    <row r="182" customFormat="false" ht="35.25" hidden="false" customHeight="true" outlineLevel="0" collapsed="false">
      <c r="A182" s="127"/>
      <c r="B182" s="35"/>
      <c r="C182" s="25"/>
      <c r="D182" s="20"/>
      <c r="E182" s="20"/>
      <c r="F182" s="30" t="s">
        <v>22</v>
      </c>
      <c r="G182" s="28" t="n">
        <v>0</v>
      </c>
      <c r="H182" s="28" t="n">
        <v>0</v>
      </c>
      <c r="I182" s="28" t="n">
        <v>0</v>
      </c>
    </row>
    <row r="183" customFormat="false" ht="38.25" hidden="false" customHeight="true" outlineLevel="0" collapsed="false">
      <c r="A183" s="127"/>
      <c r="B183" s="35"/>
      <c r="C183" s="25"/>
      <c r="D183" s="20"/>
      <c r="E183" s="20"/>
      <c r="F183" s="30" t="s">
        <v>23</v>
      </c>
      <c r="G183" s="28" t="n">
        <v>11692.1</v>
      </c>
      <c r="H183" s="28" t="n">
        <v>11692.1</v>
      </c>
      <c r="I183" s="28" t="n">
        <v>11692.1</v>
      </c>
    </row>
    <row r="184" customFormat="false" ht="34.5" hidden="false" customHeight="true" outlineLevel="0" collapsed="false">
      <c r="A184" s="131"/>
      <c r="B184" s="35" t="s">
        <v>88</v>
      </c>
      <c r="C184" s="25" t="s">
        <v>30</v>
      </c>
      <c r="D184" s="20"/>
      <c r="E184" s="20" t="n">
        <v>2020</v>
      </c>
      <c r="F184" s="30" t="s">
        <v>19</v>
      </c>
      <c r="G184" s="28" t="n">
        <v>0</v>
      </c>
      <c r="H184" s="28" t="n">
        <v>0</v>
      </c>
      <c r="I184" s="28" t="n">
        <v>0</v>
      </c>
    </row>
    <row r="185" customFormat="false" ht="34.5" hidden="false" customHeight="true" outlineLevel="0" collapsed="false">
      <c r="A185" s="131"/>
      <c r="B185" s="35"/>
      <c r="C185" s="25"/>
      <c r="D185" s="20"/>
      <c r="E185" s="20"/>
      <c r="F185" s="30" t="s">
        <v>20</v>
      </c>
      <c r="G185" s="28" t="n">
        <v>0</v>
      </c>
      <c r="H185" s="28" t="n">
        <v>0</v>
      </c>
      <c r="I185" s="28" t="n">
        <v>0</v>
      </c>
    </row>
    <row r="186" customFormat="false" ht="34.5" hidden="false" customHeight="true" outlineLevel="0" collapsed="false">
      <c r="A186" s="131"/>
      <c r="B186" s="35"/>
      <c r="C186" s="25"/>
      <c r="D186" s="20"/>
      <c r="E186" s="20"/>
      <c r="F186" s="30" t="s">
        <v>21</v>
      </c>
      <c r="G186" s="28" t="n">
        <v>0</v>
      </c>
      <c r="H186" s="28" t="n">
        <v>0</v>
      </c>
      <c r="I186" s="28" t="n">
        <v>0</v>
      </c>
    </row>
    <row r="187" customFormat="false" ht="34.5" hidden="false" customHeight="true" outlineLevel="0" collapsed="false">
      <c r="A187" s="131"/>
      <c r="B187" s="35"/>
      <c r="C187" s="25"/>
      <c r="D187" s="20"/>
      <c r="E187" s="20"/>
      <c r="F187" s="30" t="s">
        <v>22</v>
      </c>
      <c r="G187" s="28" t="n">
        <v>0</v>
      </c>
      <c r="H187" s="28" t="n">
        <v>0</v>
      </c>
      <c r="I187" s="28" t="n">
        <v>0</v>
      </c>
    </row>
    <row r="188" customFormat="false" ht="41.25" hidden="false" customHeight="true" outlineLevel="0" collapsed="false">
      <c r="A188" s="131"/>
      <c r="B188" s="35"/>
      <c r="C188" s="25"/>
      <c r="D188" s="20"/>
      <c r="E188" s="20"/>
      <c r="F188" s="30" t="s">
        <v>23</v>
      </c>
      <c r="G188" s="28" t="n">
        <v>0</v>
      </c>
      <c r="H188" s="28" t="n">
        <v>0</v>
      </c>
      <c r="I188" s="28" t="n">
        <v>0</v>
      </c>
    </row>
    <row r="189" customFormat="false" ht="35.25" hidden="false" customHeight="true" outlineLevel="0" collapsed="false">
      <c r="A189" s="131"/>
      <c r="B189" s="35" t="s">
        <v>90</v>
      </c>
      <c r="C189" s="25" t="s">
        <v>30</v>
      </c>
      <c r="D189" s="20"/>
      <c r="E189" s="20" t="n">
        <v>2020</v>
      </c>
      <c r="F189" s="30" t="s">
        <v>19</v>
      </c>
      <c r="G189" s="28" t="n">
        <v>0</v>
      </c>
      <c r="H189" s="28" t="n">
        <v>0</v>
      </c>
      <c r="I189" s="28" t="n">
        <v>0</v>
      </c>
    </row>
    <row r="190" customFormat="false" ht="35.25" hidden="false" customHeight="true" outlineLevel="0" collapsed="false">
      <c r="A190" s="131"/>
      <c r="B190" s="35"/>
      <c r="C190" s="25"/>
      <c r="D190" s="20"/>
      <c r="E190" s="20"/>
      <c r="F190" s="30" t="s">
        <v>20</v>
      </c>
      <c r="G190" s="28" t="n">
        <v>0</v>
      </c>
      <c r="H190" s="28" t="n">
        <v>0</v>
      </c>
      <c r="I190" s="28" t="n">
        <v>0</v>
      </c>
    </row>
    <row r="191" customFormat="false" ht="35.25" hidden="false" customHeight="true" outlineLevel="0" collapsed="false">
      <c r="A191" s="131"/>
      <c r="B191" s="35"/>
      <c r="C191" s="25"/>
      <c r="D191" s="20"/>
      <c r="E191" s="20"/>
      <c r="F191" s="30" t="s">
        <v>21</v>
      </c>
      <c r="G191" s="28" t="n">
        <v>0</v>
      </c>
      <c r="H191" s="28" t="n">
        <v>0</v>
      </c>
      <c r="I191" s="28" t="n">
        <v>0</v>
      </c>
    </row>
    <row r="192" customFormat="false" ht="35.25" hidden="false" customHeight="true" outlineLevel="0" collapsed="false">
      <c r="A192" s="131"/>
      <c r="B192" s="35"/>
      <c r="C192" s="25"/>
      <c r="D192" s="20"/>
      <c r="E192" s="20"/>
      <c r="F192" s="30" t="s">
        <v>22</v>
      </c>
      <c r="G192" s="28" t="n">
        <v>0</v>
      </c>
      <c r="H192" s="28" t="n">
        <v>0</v>
      </c>
      <c r="I192" s="28" t="n">
        <v>0</v>
      </c>
    </row>
    <row r="193" customFormat="false" ht="35.25" hidden="false" customHeight="true" outlineLevel="0" collapsed="false">
      <c r="A193" s="131"/>
      <c r="B193" s="35"/>
      <c r="C193" s="25"/>
      <c r="D193" s="20"/>
      <c r="E193" s="20"/>
      <c r="F193" s="30" t="s">
        <v>23</v>
      </c>
      <c r="G193" s="28" t="n">
        <v>0</v>
      </c>
      <c r="H193" s="28" t="n">
        <v>0</v>
      </c>
      <c r="I193" s="28" t="n">
        <v>0</v>
      </c>
    </row>
    <row r="194" customFormat="false" ht="33" hidden="false" customHeight="true" outlineLevel="0" collapsed="false">
      <c r="A194" s="131"/>
      <c r="B194" s="35" t="s">
        <v>277</v>
      </c>
      <c r="C194" s="25" t="s">
        <v>30</v>
      </c>
      <c r="D194" s="20"/>
      <c r="E194" s="20" t="n">
        <v>2020</v>
      </c>
      <c r="F194" s="30" t="s">
        <v>19</v>
      </c>
      <c r="G194" s="28" t="n">
        <v>0</v>
      </c>
      <c r="H194" s="28" t="n">
        <v>0</v>
      </c>
      <c r="I194" s="28" t="n">
        <v>0</v>
      </c>
    </row>
    <row r="195" customFormat="false" ht="33" hidden="false" customHeight="true" outlineLevel="0" collapsed="false">
      <c r="A195" s="131"/>
      <c r="B195" s="35"/>
      <c r="C195" s="25"/>
      <c r="D195" s="20"/>
      <c r="E195" s="20"/>
      <c r="F195" s="30" t="s">
        <v>20</v>
      </c>
      <c r="G195" s="28" t="n">
        <v>0</v>
      </c>
      <c r="H195" s="28" t="n">
        <v>0</v>
      </c>
      <c r="I195" s="28" t="n">
        <v>0</v>
      </c>
    </row>
    <row r="196" customFormat="false" ht="33" hidden="false" customHeight="true" outlineLevel="0" collapsed="false">
      <c r="A196" s="131"/>
      <c r="B196" s="35"/>
      <c r="C196" s="25"/>
      <c r="D196" s="20"/>
      <c r="E196" s="20"/>
      <c r="F196" s="30" t="s">
        <v>21</v>
      </c>
      <c r="G196" s="28" t="n">
        <v>0</v>
      </c>
      <c r="H196" s="28" t="n">
        <v>0</v>
      </c>
      <c r="I196" s="28" t="n">
        <v>0</v>
      </c>
    </row>
    <row r="197" customFormat="false" ht="33" hidden="false" customHeight="true" outlineLevel="0" collapsed="false">
      <c r="A197" s="131"/>
      <c r="B197" s="35"/>
      <c r="C197" s="25"/>
      <c r="D197" s="20"/>
      <c r="E197" s="20"/>
      <c r="F197" s="30" t="s">
        <v>22</v>
      </c>
      <c r="G197" s="28" t="n">
        <v>0</v>
      </c>
      <c r="H197" s="28" t="n">
        <v>0</v>
      </c>
      <c r="I197" s="28" t="n">
        <v>0</v>
      </c>
    </row>
    <row r="198" customFormat="false" ht="33" hidden="false" customHeight="true" outlineLevel="0" collapsed="false">
      <c r="A198" s="131"/>
      <c r="B198" s="35"/>
      <c r="C198" s="25"/>
      <c r="D198" s="20"/>
      <c r="E198" s="20"/>
      <c r="F198" s="30" t="s">
        <v>23</v>
      </c>
      <c r="G198" s="28" t="n">
        <v>0</v>
      </c>
      <c r="H198" s="28" t="n">
        <v>0</v>
      </c>
      <c r="I198" s="28" t="n">
        <v>0</v>
      </c>
    </row>
    <row r="199" customFormat="false" ht="33" hidden="false" customHeight="true" outlineLevel="0" collapsed="false">
      <c r="A199" s="131"/>
      <c r="B199" s="35" t="s">
        <v>278</v>
      </c>
      <c r="C199" s="25" t="s">
        <v>30</v>
      </c>
      <c r="D199" s="20"/>
      <c r="E199" s="20" t="n">
        <v>2020</v>
      </c>
      <c r="F199" s="30" t="s">
        <v>19</v>
      </c>
      <c r="G199" s="28" t="n">
        <v>0</v>
      </c>
      <c r="H199" s="28" t="n">
        <v>0</v>
      </c>
      <c r="I199" s="28" t="n">
        <v>0</v>
      </c>
    </row>
    <row r="200" customFormat="false" ht="33" hidden="false" customHeight="true" outlineLevel="0" collapsed="false">
      <c r="A200" s="131"/>
      <c r="B200" s="35"/>
      <c r="C200" s="25"/>
      <c r="D200" s="20"/>
      <c r="E200" s="20"/>
      <c r="F200" s="30" t="s">
        <v>20</v>
      </c>
      <c r="G200" s="28" t="n">
        <v>0</v>
      </c>
      <c r="H200" s="28" t="n">
        <v>0</v>
      </c>
      <c r="I200" s="28" t="n">
        <v>0</v>
      </c>
    </row>
    <row r="201" customFormat="false" ht="33" hidden="false" customHeight="true" outlineLevel="0" collapsed="false">
      <c r="A201" s="131"/>
      <c r="B201" s="35"/>
      <c r="C201" s="25"/>
      <c r="D201" s="20"/>
      <c r="E201" s="20"/>
      <c r="F201" s="30" t="s">
        <v>21</v>
      </c>
      <c r="G201" s="28" t="n">
        <v>0</v>
      </c>
      <c r="H201" s="28" t="n">
        <v>0</v>
      </c>
      <c r="I201" s="28" t="n">
        <v>0</v>
      </c>
    </row>
    <row r="202" customFormat="false" ht="33" hidden="false" customHeight="true" outlineLevel="0" collapsed="false">
      <c r="A202" s="131"/>
      <c r="B202" s="35"/>
      <c r="C202" s="25"/>
      <c r="D202" s="20"/>
      <c r="E202" s="20"/>
      <c r="F202" s="30" t="s">
        <v>22</v>
      </c>
      <c r="G202" s="28" t="n">
        <v>0</v>
      </c>
      <c r="H202" s="28" t="n">
        <v>0</v>
      </c>
      <c r="I202" s="28" t="n">
        <v>0</v>
      </c>
    </row>
    <row r="203" customFormat="false" ht="33" hidden="false" customHeight="true" outlineLevel="0" collapsed="false">
      <c r="A203" s="131"/>
      <c r="B203" s="35"/>
      <c r="C203" s="25"/>
      <c r="D203" s="20"/>
      <c r="E203" s="20"/>
      <c r="F203" s="30" t="s">
        <v>23</v>
      </c>
      <c r="G203" s="28" t="n">
        <v>0</v>
      </c>
      <c r="H203" s="28" t="n">
        <v>0</v>
      </c>
      <c r="I203" s="28" t="n">
        <v>0</v>
      </c>
    </row>
    <row r="204" customFormat="false" ht="33.75" hidden="false" customHeight="true" outlineLevel="0" collapsed="false">
      <c r="A204" s="131"/>
      <c r="B204" s="35" t="s">
        <v>96</v>
      </c>
      <c r="C204" s="25" t="s">
        <v>30</v>
      </c>
      <c r="D204" s="20"/>
      <c r="E204" s="20" t="n">
        <v>2020</v>
      </c>
      <c r="F204" s="30" t="s">
        <v>19</v>
      </c>
      <c r="G204" s="28" t="n">
        <v>0</v>
      </c>
      <c r="H204" s="28" t="n">
        <v>0</v>
      </c>
      <c r="I204" s="28" t="n">
        <v>0</v>
      </c>
    </row>
    <row r="205" customFormat="false" ht="33.75" hidden="false" customHeight="true" outlineLevel="0" collapsed="false">
      <c r="A205" s="131"/>
      <c r="B205" s="35"/>
      <c r="C205" s="25"/>
      <c r="D205" s="20"/>
      <c r="E205" s="20"/>
      <c r="F205" s="30" t="s">
        <v>20</v>
      </c>
      <c r="G205" s="28" t="n">
        <v>0</v>
      </c>
      <c r="H205" s="28" t="n">
        <v>0</v>
      </c>
      <c r="I205" s="28" t="n">
        <v>0</v>
      </c>
    </row>
    <row r="206" customFormat="false" ht="33.75" hidden="false" customHeight="true" outlineLevel="0" collapsed="false">
      <c r="A206" s="131"/>
      <c r="B206" s="35"/>
      <c r="C206" s="25"/>
      <c r="D206" s="20"/>
      <c r="E206" s="20"/>
      <c r="F206" s="30" t="s">
        <v>21</v>
      </c>
      <c r="G206" s="28" t="n">
        <v>0</v>
      </c>
      <c r="H206" s="28" t="n">
        <v>0</v>
      </c>
      <c r="I206" s="28" t="n">
        <v>0</v>
      </c>
    </row>
    <row r="207" customFormat="false" ht="42" hidden="false" customHeight="true" outlineLevel="0" collapsed="false">
      <c r="A207" s="131"/>
      <c r="B207" s="35"/>
      <c r="C207" s="25"/>
      <c r="D207" s="20"/>
      <c r="E207" s="20"/>
      <c r="F207" s="30" t="s">
        <v>22</v>
      </c>
      <c r="G207" s="28" t="n">
        <v>0</v>
      </c>
      <c r="H207" s="28" t="n">
        <v>0</v>
      </c>
      <c r="I207" s="28" t="n">
        <v>0</v>
      </c>
    </row>
    <row r="208" customFormat="false" ht="40.5" hidden="false" customHeight="true" outlineLevel="0" collapsed="false">
      <c r="A208" s="131"/>
      <c r="B208" s="35"/>
      <c r="C208" s="25"/>
      <c r="D208" s="20"/>
      <c r="E208" s="20"/>
      <c r="F208" s="30" t="s">
        <v>23</v>
      </c>
      <c r="G208" s="28" t="n">
        <v>0</v>
      </c>
      <c r="H208" s="28" t="n">
        <v>0</v>
      </c>
      <c r="I208" s="28" t="n">
        <v>0</v>
      </c>
    </row>
    <row r="209" customFormat="false" ht="34.5" hidden="false" customHeight="true" outlineLevel="0" collapsed="false">
      <c r="A209" s="131"/>
      <c r="B209" s="35" t="s">
        <v>98</v>
      </c>
      <c r="C209" s="25" t="s">
        <v>52</v>
      </c>
      <c r="D209" s="20"/>
      <c r="E209" s="20" t="n">
        <v>2020</v>
      </c>
      <c r="F209" s="30" t="s">
        <v>19</v>
      </c>
      <c r="G209" s="28" t="n">
        <v>0</v>
      </c>
      <c r="H209" s="28" t="n">
        <v>0</v>
      </c>
      <c r="I209" s="28" t="n">
        <v>0</v>
      </c>
    </row>
    <row r="210" customFormat="false" ht="34.5" hidden="false" customHeight="true" outlineLevel="0" collapsed="false">
      <c r="A210" s="131"/>
      <c r="B210" s="35"/>
      <c r="C210" s="25"/>
      <c r="D210" s="20"/>
      <c r="E210" s="20"/>
      <c r="F210" s="30" t="s">
        <v>20</v>
      </c>
      <c r="G210" s="28" t="n">
        <v>0</v>
      </c>
      <c r="H210" s="28" t="n">
        <v>0</v>
      </c>
      <c r="I210" s="28" t="n">
        <v>0</v>
      </c>
    </row>
    <row r="211" customFormat="false" ht="34.5" hidden="false" customHeight="true" outlineLevel="0" collapsed="false">
      <c r="A211" s="131"/>
      <c r="B211" s="35"/>
      <c r="C211" s="25"/>
      <c r="D211" s="20"/>
      <c r="E211" s="20"/>
      <c r="F211" s="30" t="s">
        <v>21</v>
      </c>
      <c r="G211" s="28" t="n">
        <v>0</v>
      </c>
      <c r="H211" s="28" t="n">
        <v>0</v>
      </c>
      <c r="I211" s="28" t="n">
        <v>0</v>
      </c>
    </row>
    <row r="212" customFormat="false" ht="34.5" hidden="false" customHeight="true" outlineLevel="0" collapsed="false">
      <c r="A212" s="131"/>
      <c r="B212" s="35"/>
      <c r="C212" s="25"/>
      <c r="D212" s="20"/>
      <c r="E212" s="20"/>
      <c r="F212" s="30" t="s">
        <v>22</v>
      </c>
      <c r="G212" s="28" t="n">
        <v>0</v>
      </c>
      <c r="H212" s="28" t="n">
        <v>0</v>
      </c>
      <c r="I212" s="28" t="n">
        <v>0</v>
      </c>
    </row>
    <row r="213" customFormat="false" ht="34.5" hidden="false" customHeight="true" outlineLevel="0" collapsed="false">
      <c r="A213" s="131"/>
      <c r="B213" s="35"/>
      <c r="C213" s="25"/>
      <c r="D213" s="20"/>
      <c r="E213" s="20"/>
      <c r="F213" s="30" t="s">
        <v>23</v>
      </c>
      <c r="G213" s="28" t="n">
        <v>0</v>
      </c>
      <c r="H213" s="28" t="n">
        <v>0</v>
      </c>
      <c r="I213" s="28" t="n">
        <v>0</v>
      </c>
    </row>
    <row r="214" customFormat="false" ht="34.5" hidden="false" customHeight="true" outlineLevel="0" collapsed="false">
      <c r="A214" s="127"/>
      <c r="B214" s="35" t="s">
        <v>279</v>
      </c>
      <c r="C214" s="25" t="s">
        <v>30</v>
      </c>
      <c r="D214" s="20"/>
      <c r="E214" s="20" t="n">
        <v>2020</v>
      </c>
      <c r="F214" s="30" t="s">
        <v>19</v>
      </c>
      <c r="G214" s="28" t="n">
        <v>0</v>
      </c>
      <c r="H214" s="28" t="n">
        <v>0</v>
      </c>
      <c r="I214" s="28" t="n">
        <v>0</v>
      </c>
    </row>
    <row r="215" customFormat="false" ht="34.5" hidden="false" customHeight="true" outlineLevel="0" collapsed="false">
      <c r="A215" s="127"/>
      <c r="B215" s="35"/>
      <c r="C215" s="25"/>
      <c r="D215" s="20"/>
      <c r="E215" s="20"/>
      <c r="F215" s="30" t="s">
        <v>20</v>
      </c>
      <c r="G215" s="28" t="n">
        <v>0</v>
      </c>
      <c r="H215" s="28" t="n">
        <v>0</v>
      </c>
      <c r="I215" s="28" t="n">
        <v>0</v>
      </c>
    </row>
    <row r="216" customFormat="false" ht="34.5" hidden="false" customHeight="true" outlineLevel="0" collapsed="false">
      <c r="A216" s="127"/>
      <c r="B216" s="35"/>
      <c r="C216" s="25"/>
      <c r="D216" s="20"/>
      <c r="E216" s="20"/>
      <c r="F216" s="30" t="s">
        <v>21</v>
      </c>
      <c r="G216" s="28" t="n">
        <v>0</v>
      </c>
      <c r="H216" s="28" t="n">
        <v>0</v>
      </c>
      <c r="I216" s="28" t="n">
        <v>0</v>
      </c>
    </row>
    <row r="217" customFormat="false" ht="34.5" hidden="false" customHeight="true" outlineLevel="0" collapsed="false">
      <c r="A217" s="127"/>
      <c r="B217" s="35"/>
      <c r="C217" s="25"/>
      <c r="D217" s="20"/>
      <c r="E217" s="20"/>
      <c r="F217" s="30" t="s">
        <v>22</v>
      </c>
      <c r="G217" s="28" t="n">
        <v>0</v>
      </c>
      <c r="H217" s="28" t="n">
        <v>0</v>
      </c>
      <c r="I217" s="28" t="n">
        <v>0</v>
      </c>
    </row>
    <row r="218" customFormat="false" ht="34.5" hidden="false" customHeight="true" outlineLevel="0" collapsed="false">
      <c r="A218" s="127"/>
      <c r="B218" s="35"/>
      <c r="C218" s="25"/>
      <c r="D218" s="20"/>
      <c r="E218" s="20"/>
      <c r="F218" s="30" t="s">
        <v>23</v>
      </c>
      <c r="G218" s="28" t="n">
        <v>0</v>
      </c>
      <c r="H218" s="28" t="n">
        <v>0</v>
      </c>
      <c r="I218" s="28" t="n">
        <v>0</v>
      </c>
    </row>
    <row r="219" s="2" customFormat="true" ht="21" hidden="false" customHeight="true" outlineLevel="0" collapsed="false">
      <c r="A219" s="127"/>
      <c r="B219" s="35" t="s">
        <v>102</v>
      </c>
      <c r="C219" s="25" t="s">
        <v>30</v>
      </c>
      <c r="D219" s="20"/>
      <c r="E219" s="20" t="n">
        <v>2020</v>
      </c>
      <c r="F219" s="30" t="s">
        <v>19</v>
      </c>
      <c r="G219" s="28" t="n">
        <v>0</v>
      </c>
      <c r="H219" s="28" t="n">
        <v>0</v>
      </c>
      <c r="I219" s="28" t="n">
        <v>0</v>
      </c>
    </row>
    <row r="220" customFormat="false" ht="21" hidden="false" customHeight="true" outlineLevel="0" collapsed="false">
      <c r="A220" s="127"/>
      <c r="B220" s="35"/>
      <c r="C220" s="25"/>
      <c r="D220" s="20"/>
      <c r="E220" s="20"/>
      <c r="F220" s="30" t="s">
        <v>20</v>
      </c>
      <c r="G220" s="28" t="n">
        <v>0</v>
      </c>
      <c r="H220" s="28" t="n">
        <v>0</v>
      </c>
      <c r="I220" s="28" t="n">
        <v>0</v>
      </c>
    </row>
    <row r="221" customFormat="false" ht="22.5" hidden="false" customHeight="true" outlineLevel="0" collapsed="false">
      <c r="A221" s="127"/>
      <c r="B221" s="35"/>
      <c r="C221" s="25"/>
      <c r="D221" s="20"/>
      <c r="E221" s="20"/>
      <c r="F221" s="30" t="s">
        <v>21</v>
      </c>
      <c r="G221" s="28" t="n">
        <v>0</v>
      </c>
      <c r="H221" s="28" t="n">
        <v>0</v>
      </c>
      <c r="I221" s="28" t="n">
        <v>0</v>
      </c>
    </row>
    <row r="222" customFormat="false" ht="26.25" hidden="false" customHeight="true" outlineLevel="0" collapsed="false">
      <c r="A222" s="127"/>
      <c r="B222" s="35"/>
      <c r="C222" s="25"/>
      <c r="D222" s="20"/>
      <c r="E222" s="20"/>
      <c r="F222" s="30" t="s">
        <v>22</v>
      </c>
      <c r="G222" s="28" t="n">
        <v>0</v>
      </c>
      <c r="H222" s="28" t="n">
        <v>0</v>
      </c>
      <c r="I222" s="28" t="n">
        <v>0</v>
      </c>
    </row>
    <row r="223" customFormat="false" ht="30" hidden="false" customHeight="false" outlineLevel="0" collapsed="false">
      <c r="A223" s="127"/>
      <c r="B223" s="35"/>
      <c r="C223" s="25"/>
      <c r="D223" s="20"/>
      <c r="E223" s="20"/>
      <c r="F223" s="30" t="s">
        <v>23</v>
      </c>
      <c r="G223" s="28" t="n">
        <v>0</v>
      </c>
      <c r="H223" s="28" t="n">
        <v>0</v>
      </c>
      <c r="I223" s="28" t="n">
        <v>0</v>
      </c>
    </row>
    <row r="224" s="2" customFormat="true" ht="18" hidden="false" customHeight="true" outlineLevel="0" collapsed="false">
      <c r="A224" s="127"/>
      <c r="B224" s="18" t="s">
        <v>104</v>
      </c>
      <c r="C224" s="20"/>
      <c r="D224" s="20"/>
      <c r="E224" s="20"/>
      <c r="F224" s="29" t="s">
        <v>19</v>
      </c>
      <c r="G224" s="130" t="n">
        <f aca="false">SUM(G225:G228)</f>
        <v>619563.8</v>
      </c>
      <c r="H224" s="130" t="n">
        <f aca="false">SUM(H225:H228)</f>
        <v>678476.7</v>
      </c>
      <c r="I224" s="130" t="n">
        <f aca="false">SUM(I225:I228)</f>
        <v>620452</v>
      </c>
    </row>
    <row r="225" customFormat="false" ht="20.25" hidden="false" customHeight="true" outlineLevel="0" collapsed="false">
      <c r="A225" s="127"/>
      <c r="B225" s="18"/>
      <c r="C225" s="20"/>
      <c r="D225" s="20"/>
      <c r="E225" s="20"/>
      <c r="F225" s="30" t="s">
        <v>20</v>
      </c>
      <c r="G225" s="130" t="n">
        <f aca="false">G237+G248</f>
        <v>149443</v>
      </c>
      <c r="H225" s="130" t="n">
        <f aca="false">H237+H248</f>
        <v>73055.9</v>
      </c>
      <c r="I225" s="130" t="n">
        <f aca="false">I237+I248</f>
        <v>66620.8</v>
      </c>
    </row>
    <row r="226" customFormat="false" ht="21.75" hidden="false" customHeight="true" outlineLevel="0" collapsed="false">
      <c r="A226" s="127"/>
      <c r="B226" s="18"/>
      <c r="C226" s="20"/>
      <c r="D226" s="20"/>
      <c r="E226" s="20"/>
      <c r="F226" s="30" t="s">
        <v>21</v>
      </c>
      <c r="G226" s="130" t="n">
        <f aca="false">G238+G249</f>
        <v>462169.2</v>
      </c>
      <c r="H226" s="130" t="n">
        <f aca="false">H238+H249</f>
        <v>591088.4</v>
      </c>
      <c r="I226" s="130" t="n">
        <f aca="false">I238+I249</f>
        <v>539023.2</v>
      </c>
    </row>
    <row r="227" customFormat="false" ht="30" hidden="false" customHeight="false" outlineLevel="0" collapsed="false">
      <c r="A227" s="127"/>
      <c r="B227" s="18"/>
      <c r="C227" s="20"/>
      <c r="D227" s="20"/>
      <c r="E227" s="20"/>
      <c r="F227" s="30" t="s">
        <v>22</v>
      </c>
      <c r="G227" s="130" t="n">
        <f aca="false">G239+G250</f>
        <v>1134.7</v>
      </c>
      <c r="H227" s="130" t="n">
        <f aca="false">H239+H250</f>
        <v>435.9</v>
      </c>
      <c r="I227" s="130" t="n">
        <f aca="false">I239+I250</f>
        <v>367.7</v>
      </c>
    </row>
    <row r="228" customFormat="false" ht="30" hidden="false" customHeight="false" outlineLevel="0" collapsed="false">
      <c r="A228" s="127"/>
      <c r="B228" s="18"/>
      <c r="C228" s="20"/>
      <c r="D228" s="20"/>
      <c r="E228" s="20"/>
      <c r="F228" s="30" t="s">
        <v>23</v>
      </c>
      <c r="G228" s="130" t="n">
        <f aca="false">G240+G251</f>
        <v>6816.9</v>
      </c>
      <c r="H228" s="130" t="n">
        <f aca="false">H240+H251</f>
        <v>13896.5</v>
      </c>
      <c r="I228" s="130" t="n">
        <f aca="false">I240+I251</f>
        <v>14440.3</v>
      </c>
    </row>
    <row r="229" customFormat="false" ht="22.5" hidden="false" customHeight="true" outlineLevel="0" collapsed="false">
      <c r="A229" s="127"/>
      <c r="B229" s="18"/>
      <c r="C229" s="32" t="s">
        <v>24</v>
      </c>
      <c r="D229" s="32"/>
      <c r="E229" s="32"/>
      <c r="F229" s="32"/>
      <c r="G229" s="32"/>
      <c r="H229" s="32"/>
      <c r="I229" s="32"/>
    </row>
    <row r="230" customFormat="false" ht="19.5" hidden="false" customHeight="true" outlineLevel="0" collapsed="false">
      <c r="A230" s="127"/>
      <c r="B230" s="18"/>
      <c r="C230" s="19"/>
      <c r="D230" s="19"/>
      <c r="E230" s="19"/>
      <c r="F230" s="21" t="s">
        <v>19</v>
      </c>
      <c r="G230" s="130" t="n">
        <f aca="false">SUM(G231:G234)</f>
        <v>280273.4</v>
      </c>
      <c r="H230" s="130" t="n">
        <f aca="false">SUM(H231:H234)</f>
        <v>314690</v>
      </c>
      <c r="I230" s="130" t="n">
        <f aca="false">SUM(I231:I234)</f>
        <v>241750</v>
      </c>
    </row>
    <row r="231" customFormat="false" ht="24" hidden="false" customHeight="true" outlineLevel="0" collapsed="false">
      <c r="A231" s="127"/>
      <c r="B231" s="18"/>
      <c r="C231" s="19"/>
      <c r="D231" s="19"/>
      <c r="E231" s="19"/>
      <c r="F231" s="21" t="s">
        <v>20</v>
      </c>
      <c r="G231" s="128" t="n">
        <f aca="false">G243+G254</f>
        <v>112158.4</v>
      </c>
      <c r="H231" s="128" t="n">
        <f aca="false">H243+H254</f>
        <v>34242.6</v>
      </c>
      <c r="I231" s="128" t="n">
        <f aca="false">I243+I254</f>
        <v>26216.2</v>
      </c>
    </row>
    <row r="232" customFormat="false" ht="29.25" hidden="false" customHeight="true" outlineLevel="0" collapsed="false">
      <c r="A232" s="127"/>
      <c r="B232" s="18"/>
      <c r="C232" s="19"/>
      <c r="D232" s="19"/>
      <c r="E232" s="19"/>
      <c r="F232" s="21" t="s">
        <v>21</v>
      </c>
      <c r="G232" s="128" t="n">
        <f aca="false">G244+G255</f>
        <v>160502.7</v>
      </c>
      <c r="H232" s="128" t="n">
        <f aca="false">H244+H255</f>
        <v>277053.6</v>
      </c>
      <c r="I232" s="128" t="n">
        <f aca="false">I244+I255</f>
        <v>212112.9</v>
      </c>
    </row>
    <row r="233" customFormat="false" ht="31.5" hidden="false" customHeight="true" outlineLevel="0" collapsed="false">
      <c r="A233" s="127"/>
      <c r="B233" s="18"/>
      <c r="C233" s="19"/>
      <c r="D233" s="19"/>
      <c r="E233" s="19"/>
      <c r="F233" s="21" t="s">
        <v>22</v>
      </c>
      <c r="G233" s="128" t="n">
        <f aca="false">G245+G256</f>
        <v>795.4</v>
      </c>
      <c r="H233" s="128" t="n">
        <f aca="false">H245+H256</f>
        <v>82.7</v>
      </c>
      <c r="I233" s="128" t="n">
        <f aca="false">I245+I256</f>
        <v>0</v>
      </c>
    </row>
    <row r="234" customFormat="false" ht="28.5" hidden="false" customHeight="true" outlineLevel="0" collapsed="false">
      <c r="A234" s="127"/>
      <c r="B234" s="18"/>
      <c r="C234" s="19"/>
      <c r="D234" s="19"/>
      <c r="E234" s="19"/>
      <c r="F234" s="21" t="s">
        <v>23</v>
      </c>
      <c r="G234" s="128" t="n">
        <f aca="false">G246+G257</f>
        <v>6816.9</v>
      </c>
      <c r="H234" s="128" t="n">
        <f aca="false">H246+H257</f>
        <v>3311.1</v>
      </c>
      <c r="I234" s="128" t="n">
        <f aca="false">I246+I257</f>
        <v>3420.9</v>
      </c>
    </row>
    <row r="235" customFormat="false" ht="15.75" hidden="false" customHeight="true" outlineLevel="0" collapsed="false">
      <c r="A235" s="127"/>
      <c r="B235" s="18"/>
      <c r="C235" s="45" t="s">
        <v>25</v>
      </c>
      <c r="D235" s="46"/>
      <c r="E235" s="46"/>
      <c r="F235" s="21"/>
      <c r="G235" s="128"/>
      <c r="H235" s="128"/>
      <c r="I235" s="128"/>
    </row>
    <row r="236" customFormat="false" ht="31.5" hidden="false" customHeight="true" outlineLevel="0" collapsed="false">
      <c r="A236" s="127"/>
      <c r="B236" s="18"/>
      <c r="C236" s="25" t="s">
        <v>30</v>
      </c>
      <c r="D236" s="20"/>
      <c r="E236" s="20"/>
      <c r="F236" s="29" t="s">
        <v>19</v>
      </c>
      <c r="G236" s="130" t="n">
        <f aca="false">SUM(G237:G240)</f>
        <v>407411.6</v>
      </c>
      <c r="H236" s="130" t="n">
        <f aca="false">SUM(H237:H240)</f>
        <v>457626.3</v>
      </c>
      <c r="I236" s="130" t="n">
        <f aca="false">SUM(I237:I240)</f>
        <v>390105</v>
      </c>
    </row>
    <row r="237" customFormat="false" ht="31.5" hidden="false" customHeight="true" outlineLevel="0" collapsed="false">
      <c r="A237" s="127"/>
      <c r="B237" s="18"/>
      <c r="C237" s="25"/>
      <c r="D237" s="20"/>
      <c r="E237" s="20"/>
      <c r="F237" s="30" t="s">
        <v>20</v>
      </c>
      <c r="G237" s="130" t="n">
        <f aca="false">G260+G355+G401</f>
        <v>44023.1</v>
      </c>
      <c r="H237" s="130" t="n">
        <f aca="false">H260+H355+H401</f>
        <v>48762.4</v>
      </c>
      <c r="I237" s="130" t="n">
        <f aca="false">I260+I355+I401</f>
        <v>41282.6</v>
      </c>
    </row>
    <row r="238" customFormat="false" ht="31.5" hidden="false" customHeight="true" outlineLevel="0" collapsed="false">
      <c r="A238" s="127"/>
      <c r="B238" s="18"/>
      <c r="C238" s="25"/>
      <c r="D238" s="20"/>
      <c r="E238" s="20"/>
      <c r="F238" s="30" t="s">
        <v>21</v>
      </c>
      <c r="G238" s="130" t="n">
        <f aca="false">G261+G356+G402</f>
        <v>356186.9</v>
      </c>
      <c r="H238" s="130" t="n">
        <f aca="false">H261+H356+H402</f>
        <v>394531.5</v>
      </c>
      <c r="I238" s="130" t="n">
        <f aca="false">I261+I356+I402</f>
        <v>334014.4</v>
      </c>
    </row>
    <row r="239" customFormat="false" ht="31.5" hidden="false" customHeight="true" outlineLevel="0" collapsed="false">
      <c r="A239" s="127"/>
      <c r="B239" s="18"/>
      <c r="C239" s="25"/>
      <c r="D239" s="20"/>
      <c r="E239" s="20"/>
      <c r="F239" s="30" t="s">
        <v>22</v>
      </c>
      <c r="G239" s="130" t="n">
        <f aca="false">G262+G357+G403</f>
        <v>384.7</v>
      </c>
      <c r="H239" s="130" t="n">
        <f aca="false">H262+H357+H403</f>
        <v>435.9</v>
      </c>
      <c r="I239" s="130" t="n">
        <f aca="false">I262+I357+I403</f>
        <v>367.7</v>
      </c>
    </row>
    <row r="240" customFormat="false" ht="37.5" hidden="false" customHeight="true" outlineLevel="0" collapsed="false">
      <c r="A240" s="127"/>
      <c r="B240" s="18"/>
      <c r="C240" s="25"/>
      <c r="D240" s="20"/>
      <c r="E240" s="20"/>
      <c r="F240" s="30" t="s">
        <v>23</v>
      </c>
      <c r="G240" s="130" t="n">
        <f aca="false">G263+G358+G404</f>
        <v>6816.9</v>
      </c>
      <c r="H240" s="130" t="n">
        <f aca="false">H263+H358+H404</f>
        <v>13896.5</v>
      </c>
      <c r="I240" s="130" t="n">
        <f aca="false">I263+I358+I404</f>
        <v>14440.3</v>
      </c>
    </row>
    <row r="241" customFormat="false" ht="20.25" hidden="false" customHeight="true" outlineLevel="0" collapsed="false">
      <c r="A241" s="127"/>
      <c r="B241" s="18"/>
      <c r="C241" s="32" t="s">
        <v>24</v>
      </c>
      <c r="D241" s="32"/>
      <c r="E241" s="32"/>
      <c r="F241" s="32"/>
      <c r="G241" s="32"/>
      <c r="H241" s="32"/>
      <c r="I241" s="32"/>
    </row>
    <row r="242" customFormat="false" ht="24" hidden="false" customHeight="true" outlineLevel="0" collapsed="false">
      <c r="A242" s="127"/>
      <c r="B242" s="18"/>
      <c r="C242" s="25" t="s">
        <v>30</v>
      </c>
      <c r="D242" s="20"/>
      <c r="E242" s="20"/>
      <c r="F242" s="21" t="s">
        <v>19</v>
      </c>
      <c r="G242" s="130" t="n">
        <f aca="false">SUM(G243:G246)</f>
        <v>68121.2</v>
      </c>
      <c r="H242" s="130" t="n">
        <f aca="false">SUM(H243:H246)</f>
        <v>93839.6</v>
      </c>
      <c r="I242" s="130" t="n">
        <f aca="false">SUM(I243:I246)</f>
        <v>11403</v>
      </c>
    </row>
    <row r="243" customFormat="false" ht="24" hidden="false" customHeight="true" outlineLevel="0" collapsed="false">
      <c r="A243" s="127"/>
      <c r="B243" s="18"/>
      <c r="C243" s="25"/>
      <c r="D243" s="20"/>
      <c r="E243" s="20"/>
      <c r="F243" s="21" t="s">
        <v>20</v>
      </c>
      <c r="G243" s="128" t="n">
        <f aca="false">G260+G355</f>
        <v>6738.5</v>
      </c>
      <c r="H243" s="128" t="n">
        <f aca="false">H260+H355</f>
        <v>9949.1</v>
      </c>
      <c r="I243" s="128" t="n">
        <f aca="false">I260+I355</f>
        <v>878</v>
      </c>
    </row>
    <row r="244" customFormat="false" ht="29.25" hidden="false" customHeight="true" outlineLevel="0" collapsed="false">
      <c r="A244" s="127"/>
      <c r="B244" s="18"/>
      <c r="C244" s="25"/>
      <c r="D244" s="20"/>
      <c r="E244" s="20"/>
      <c r="F244" s="21" t="s">
        <v>21</v>
      </c>
      <c r="G244" s="128" t="n">
        <f aca="false">G261+G356</f>
        <v>54520.4</v>
      </c>
      <c r="H244" s="128" t="n">
        <f aca="false">H261+H356</f>
        <v>80496.7</v>
      </c>
      <c r="I244" s="128" t="n">
        <f aca="false">I261+I356</f>
        <v>7104.1</v>
      </c>
    </row>
    <row r="245" customFormat="false" ht="29.25" hidden="false" customHeight="true" outlineLevel="0" collapsed="false">
      <c r="A245" s="127"/>
      <c r="B245" s="18"/>
      <c r="C245" s="25"/>
      <c r="D245" s="20"/>
      <c r="E245" s="20"/>
      <c r="F245" s="21" t="s">
        <v>22</v>
      </c>
      <c r="G245" s="128" t="n">
        <f aca="false">G262+G357</f>
        <v>45.4</v>
      </c>
      <c r="H245" s="128" t="n">
        <f aca="false">H262+H357</f>
        <v>82.7</v>
      </c>
      <c r="I245" s="128" t="n">
        <f aca="false">I262+I357</f>
        <v>0</v>
      </c>
    </row>
    <row r="246" customFormat="false" ht="29.25" hidden="false" customHeight="true" outlineLevel="0" collapsed="false">
      <c r="A246" s="127"/>
      <c r="B246" s="18"/>
      <c r="C246" s="25"/>
      <c r="D246" s="20"/>
      <c r="E246" s="20"/>
      <c r="F246" s="21" t="s">
        <v>23</v>
      </c>
      <c r="G246" s="128" t="n">
        <f aca="false">G263+G358</f>
        <v>6816.9</v>
      </c>
      <c r="H246" s="128" t="n">
        <f aca="false">H263+H358</f>
        <v>3311.1</v>
      </c>
      <c r="I246" s="128" t="n">
        <f aca="false">I263+I358</f>
        <v>3420.9</v>
      </c>
    </row>
    <row r="247" customFormat="false" ht="18.75" hidden="false" customHeight="true" outlineLevel="0" collapsed="false">
      <c r="A247" s="127"/>
      <c r="B247" s="18"/>
      <c r="C247" s="25" t="s">
        <v>105</v>
      </c>
      <c r="D247" s="20"/>
      <c r="E247" s="20"/>
      <c r="F247" s="29" t="s">
        <v>19</v>
      </c>
      <c r="G247" s="130" t="n">
        <f aca="false">SUM(G248:G251)</f>
        <v>212152.2</v>
      </c>
      <c r="H247" s="130" t="n">
        <f aca="false">SUM(H248:H251)</f>
        <v>220850.4</v>
      </c>
      <c r="I247" s="130" t="n">
        <f aca="false">SUM(I248:I251)</f>
        <v>230347</v>
      </c>
    </row>
    <row r="248" customFormat="false" ht="29.25" hidden="false" customHeight="true" outlineLevel="0" collapsed="false">
      <c r="A248" s="127"/>
      <c r="B248" s="18"/>
      <c r="C248" s="25"/>
      <c r="D248" s="20"/>
      <c r="E248" s="20"/>
      <c r="F248" s="30" t="s">
        <v>20</v>
      </c>
      <c r="G248" s="130" t="n">
        <f aca="false">G310</f>
        <v>105419.9</v>
      </c>
      <c r="H248" s="130" t="n">
        <f aca="false">H310</f>
        <v>24293.5</v>
      </c>
      <c r="I248" s="130" t="n">
        <f aca="false">I310</f>
        <v>25338.2</v>
      </c>
    </row>
    <row r="249" customFormat="false" ht="29.25" hidden="false" customHeight="true" outlineLevel="0" collapsed="false">
      <c r="A249" s="127"/>
      <c r="B249" s="18"/>
      <c r="C249" s="25"/>
      <c r="D249" s="20"/>
      <c r="E249" s="20"/>
      <c r="F249" s="30" t="s">
        <v>21</v>
      </c>
      <c r="G249" s="130" t="n">
        <f aca="false">G311</f>
        <v>105982.3</v>
      </c>
      <c r="H249" s="130" t="n">
        <f aca="false">H311</f>
        <v>196556.9</v>
      </c>
      <c r="I249" s="130" t="n">
        <f aca="false">I311</f>
        <v>205008.8</v>
      </c>
    </row>
    <row r="250" customFormat="false" ht="29.25" hidden="false" customHeight="true" outlineLevel="0" collapsed="false">
      <c r="A250" s="127"/>
      <c r="B250" s="18"/>
      <c r="C250" s="25"/>
      <c r="D250" s="20"/>
      <c r="E250" s="20"/>
      <c r="F250" s="30" t="s">
        <v>22</v>
      </c>
      <c r="G250" s="130" t="n">
        <f aca="false">G312</f>
        <v>750</v>
      </c>
      <c r="H250" s="130" t="n">
        <f aca="false">H312</f>
        <v>0</v>
      </c>
      <c r="I250" s="130" t="n">
        <f aca="false">I312</f>
        <v>0</v>
      </c>
    </row>
    <row r="251" customFormat="false" ht="29.25" hidden="false" customHeight="true" outlineLevel="0" collapsed="false">
      <c r="A251" s="127"/>
      <c r="B251" s="18"/>
      <c r="C251" s="25"/>
      <c r="D251" s="20"/>
      <c r="E251" s="20"/>
      <c r="F251" s="30" t="s">
        <v>23</v>
      </c>
      <c r="G251" s="130" t="n">
        <f aca="false">G313</f>
        <v>0</v>
      </c>
      <c r="H251" s="130" t="n">
        <f aca="false">H313</f>
        <v>0</v>
      </c>
      <c r="I251" s="130" t="n">
        <f aca="false">I313</f>
        <v>0</v>
      </c>
    </row>
    <row r="252" customFormat="false" ht="21" hidden="false" customHeight="true" outlineLevel="0" collapsed="false">
      <c r="A252" s="127"/>
      <c r="B252" s="18"/>
      <c r="C252" s="32" t="s">
        <v>24</v>
      </c>
      <c r="D252" s="32"/>
      <c r="E252" s="32"/>
      <c r="F252" s="32"/>
      <c r="G252" s="32"/>
      <c r="H252" s="32"/>
      <c r="I252" s="32"/>
    </row>
    <row r="253" customFormat="false" ht="24" hidden="false" customHeight="true" outlineLevel="0" collapsed="false">
      <c r="A253" s="127"/>
      <c r="B253" s="18"/>
      <c r="C253" s="20"/>
      <c r="D253" s="20"/>
      <c r="E253" s="20"/>
      <c r="F253" s="21" t="s">
        <v>19</v>
      </c>
      <c r="G253" s="130" t="n">
        <f aca="false">SUM(G254:G257)</f>
        <v>212152.2</v>
      </c>
      <c r="H253" s="130" t="n">
        <f aca="false">SUM(H254:H257)</f>
        <v>220850.4</v>
      </c>
      <c r="I253" s="130" t="n">
        <f aca="false">SUM(I254:I257)</f>
        <v>230347</v>
      </c>
    </row>
    <row r="254" customFormat="false" ht="23.25" hidden="false" customHeight="true" outlineLevel="0" collapsed="false">
      <c r="A254" s="127"/>
      <c r="B254" s="18"/>
      <c r="C254" s="20"/>
      <c r="D254" s="20"/>
      <c r="E254" s="20"/>
      <c r="F254" s="21" t="s">
        <v>20</v>
      </c>
      <c r="G254" s="128" t="n">
        <f aca="false">G310</f>
        <v>105419.9</v>
      </c>
      <c r="H254" s="128" t="n">
        <f aca="false">H310</f>
        <v>24293.5</v>
      </c>
      <c r="I254" s="128" t="n">
        <f aca="false">I310</f>
        <v>25338.2</v>
      </c>
    </row>
    <row r="255" customFormat="false" ht="27.75" hidden="false" customHeight="true" outlineLevel="0" collapsed="false">
      <c r="A255" s="127"/>
      <c r="B255" s="18"/>
      <c r="C255" s="20"/>
      <c r="D255" s="20"/>
      <c r="E255" s="20"/>
      <c r="F255" s="21" t="s">
        <v>21</v>
      </c>
      <c r="G255" s="128" t="n">
        <f aca="false">G311</f>
        <v>105982.3</v>
      </c>
      <c r="H255" s="128" t="n">
        <f aca="false">H311</f>
        <v>196556.9</v>
      </c>
      <c r="I255" s="128" t="n">
        <f aca="false">I311</f>
        <v>205008.8</v>
      </c>
    </row>
    <row r="256" customFormat="false" ht="36" hidden="false" customHeight="true" outlineLevel="0" collapsed="false">
      <c r="A256" s="127"/>
      <c r="B256" s="18"/>
      <c r="C256" s="20"/>
      <c r="D256" s="20"/>
      <c r="E256" s="20"/>
      <c r="F256" s="21" t="s">
        <v>22</v>
      </c>
      <c r="G256" s="128" t="n">
        <f aca="false">G312</f>
        <v>750</v>
      </c>
      <c r="H256" s="128" t="n">
        <f aca="false">H312</f>
        <v>0</v>
      </c>
      <c r="I256" s="128" t="n">
        <f aca="false">I312</f>
        <v>0</v>
      </c>
    </row>
    <row r="257" customFormat="false" ht="33.75" hidden="false" customHeight="true" outlineLevel="0" collapsed="false">
      <c r="A257" s="127"/>
      <c r="B257" s="18"/>
      <c r="C257" s="20"/>
      <c r="D257" s="20"/>
      <c r="E257" s="20"/>
      <c r="F257" s="21" t="s">
        <v>23</v>
      </c>
      <c r="G257" s="128" t="n">
        <f aca="false">G313</f>
        <v>0</v>
      </c>
      <c r="H257" s="128" t="n">
        <f aca="false">H313</f>
        <v>0</v>
      </c>
      <c r="I257" s="128" t="n">
        <f aca="false">I313</f>
        <v>0</v>
      </c>
    </row>
    <row r="258" customFormat="false" ht="21.75" hidden="false" customHeight="true" outlineLevel="0" collapsed="false">
      <c r="A258" s="44" t="s">
        <v>31</v>
      </c>
      <c r="B258" s="44"/>
      <c r="C258" s="44"/>
      <c r="D258" s="44"/>
      <c r="E258" s="44"/>
      <c r="F258" s="44"/>
      <c r="G258" s="44"/>
      <c r="H258" s="44"/>
      <c r="I258" s="44"/>
    </row>
    <row r="259" customFormat="false" ht="25.5" hidden="false" customHeight="true" outlineLevel="0" collapsed="false">
      <c r="A259" s="127"/>
      <c r="B259" s="25" t="s">
        <v>107</v>
      </c>
      <c r="C259" s="25" t="s">
        <v>30</v>
      </c>
      <c r="D259" s="20"/>
      <c r="E259" s="20"/>
      <c r="F259" s="29" t="s">
        <v>19</v>
      </c>
      <c r="G259" s="130" t="n">
        <f aca="false">SUM(G260:G263)</f>
        <v>45398.2</v>
      </c>
      <c r="H259" s="130" t="n">
        <f aca="false">SUM(H260:H263)</f>
        <v>82802.5</v>
      </c>
      <c r="I259" s="130" t="n">
        <f aca="false">SUM(I260:I263)</f>
        <v>0</v>
      </c>
    </row>
    <row r="260" customFormat="false" ht="25.5" hidden="false" customHeight="true" outlineLevel="0" collapsed="false">
      <c r="A260" s="127"/>
      <c r="B260" s="25"/>
      <c r="C260" s="25"/>
      <c r="D260" s="20"/>
      <c r="E260" s="20"/>
      <c r="F260" s="30" t="s">
        <v>20</v>
      </c>
      <c r="G260" s="28" t="n">
        <f aca="false">G265</f>
        <v>4988.8</v>
      </c>
      <c r="H260" s="28" t="n">
        <f aca="false">H265</f>
        <v>9099.2</v>
      </c>
      <c r="I260" s="28" t="n">
        <f aca="false">I265</f>
        <v>0</v>
      </c>
    </row>
    <row r="261" customFormat="false" ht="39" hidden="false" customHeight="true" outlineLevel="0" collapsed="false">
      <c r="A261" s="127"/>
      <c r="B261" s="25"/>
      <c r="C261" s="25"/>
      <c r="D261" s="20"/>
      <c r="E261" s="20"/>
      <c r="F261" s="30" t="s">
        <v>21</v>
      </c>
      <c r="G261" s="28" t="n">
        <f aca="false">G266</f>
        <v>40364</v>
      </c>
      <c r="H261" s="28" t="n">
        <f aca="false">H266</f>
        <v>73620.6</v>
      </c>
      <c r="I261" s="28" t="n">
        <f aca="false">I266</f>
        <v>0</v>
      </c>
    </row>
    <row r="262" customFormat="false" ht="39" hidden="false" customHeight="true" outlineLevel="0" collapsed="false">
      <c r="A262" s="127"/>
      <c r="B262" s="25"/>
      <c r="C262" s="25"/>
      <c r="D262" s="20"/>
      <c r="E262" s="20"/>
      <c r="F262" s="30" t="s">
        <v>22</v>
      </c>
      <c r="G262" s="28" t="n">
        <f aca="false">G267</f>
        <v>45.4</v>
      </c>
      <c r="H262" s="28" t="n">
        <f aca="false">H267</f>
        <v>82.7</v>
      </c>
      <c r="I262" s="28" t="n">
        <f aca="false">I267</f>
        <v>0</v>
      </c>
    </row>
    <row r="263" customFormat="false" ht="39" hidden="false" customHeight="true" outlineLevel="0" collapsed="false">
      <c r="A263" s="127"/>
      <c r="B263" s="25"/>
      <c r="C263" s="25"/>
      <c r="D263" s="20"/>
      <c r="E263" s="20"/>
      <c r="F263" s="30" t="s">
        <v>23</v>
      </c>
      <c r="G263" s="28" t="n">
        <f aca="false">G268</f>
        <v>0</v>
      </c>
      <c r="H263" s="28" t="n">
        <f aca="false">H268</f>
        <v>0</v>
      </c>
      <c r="I263" s="28" t="n">
        <f aca="false">I268</f>
        <v>0</v>
      </c>
    </row>
    <row r="264" customFormat="false" ht="15.75" hidden="false" customHeight="true" outlineLevel="0" collapsed="false">
      <c r="A264" s="127"/>
      <c r="B264" s="25" t="s">
        <v>109</v>
      </c>
      <c r="C264" s="25" t="s">
        <v>30</v>
      </c>
      <c r="D264" s="20"/>
      <c r="E264" s="20"/>
      <c r="F264" s="30" t="s">
        <v>19</v>
      </c>
      <c r="G264" s="130" t="n">
        <f aca="false">SUM(G265:G268)</f>
        <v>45398.2</v>
      </c>
      <c r="H264" s="130" t="n">
        <f aca="false">SUM(H265:H268)</f>
        <v>82802.5</v>
      </c>
      <c r="I264" s="130" t="n">
        <f aca="false">SUM(I265:I268)</f>
        <v>0</v>
      </c>
    </row>
    <row r="265" customFormat="false" ht="15.75" hidden="false" customHeight="false" outlineLevel="0" collapsed="false">
      <c r="A265" s="127"/>
      <c r="B265" s="25"/>
      <c r="C265" s="25"/>
      <c r="D265" s="20"/>
      <c r="E265" s="20"/>
      <c r="F265" s="30" t="s">
        <v>20</v>
      </c>
      <c r="G265" s="28" t="n">
        <v>4988.8</v>
      </c>
      <c r="H265" s="28" t="n">
        <v>9099.2</v>
      </c>
      <c r="I265" s="28" t="n">
        <v>0</v>
      </c>
    </row>
    <row r="266" customFormat="false" ht="30" hidden="false" customHeight="false" outlineLevel="0" collapsed="false">
      <c r="A266" s="127"/>
      <c r="B266" s="25"/>
      <c r="C266" s="25"/>
      <c r="D266" s="20"/>
      <c r="E266" s="20"/>
      <c r="F266" s="30" t="s">
        <v>21</v>
      </c>
      <c r="G266" s="28" t="n">
        <v>40364</v>
      </c>
      <c r="H266" s="28" t="n">
        <v>73620.6</v>
      </c>
      <c r="I266" s="28" t="n">
        <v>0</v>
      </c>
    </row>
    <row r="267" customFormat="false" ht="30" hidden="false" customHeight="false" outlineLevel="0" collapsed="false">
      <c r="A267" s="127"/>
      <c r="B267" s="25"/>
      <c r="C267" s="25"/>
      <c r="D267" s="20"/>
      <c r="E267" s="20"/>
      <c r="F267" s="30" t="s">
        <v>22</v>
      </c>
      <c r="G267" s="28" t="n">
        <v>45.4</v>
      </c>
      <c r="H267" s="28" t="n">
        <v>82.7</v>
      </c>
      <c r="I267" s="28" t="n">
        <v>0</v>
      </c>
    </row>
    <row r="268" customFormat="false" ht="30" hidden="false" customHeight="false" outlineLevel="0" collapsed="false">
      <c r="A268" s="127"/>
      <c r="B268" s="25"/>
      <c r="C268" s="25"/>
      <c r="D268" s="20"/>
      <c r="E268" s="20"/>
      <c r="F268" s="30" t="s">
        <v>23</v>
      </c>
      <c r="G268" s="28" t="n">
        <v>0</v>
      </c>
      <c r="H268" s="28" t="n">
        <v>0</v>
      </c>
      <c r="I268" s="28" t="n">
        <v>0</v>
      </c>
    </row>
    <row r="269" customFormat="false" ht="33" hidden="false" customHeight="true" outlineLevel="0" collapsed="false">
      <c r="A269" s="131"/>
      <c r="B269" s="35" t="s">
        <v>112</v>
      </c>
      <c r="C269" s="25" t="s">
        <v>30</v>
      </c>
      <c r="D269" s="20"/>
      <c r="E269" s="20" t="n">
        <v>2020</v>
      </c>
      <c r="F269" s="30" t="s">
        <v>19</v>
      </c>
      <c r="G269" s="28" t="n">
        <v>0</v>
      </c>
      <c r="H269" s="28" t="n">
        <v>0</v>
      </c>
      <c r="I269" s="28" t="n">
        <v>0</v>
      </c>
    </row>
    <row r="270" customFormat="false" ht="33" hidden="false" customHeight="true" outlineLevel="0" collapsed="false">
      <c r="A270" s="131"/>
      <c r="B270" s="35"/>
      <c r="C270" s="25"/>
      <c r="D270" s="20"/>
      <c r="E270" s="20"/>
      <c r="F270" s="30" t="s">
        <v>20</v>
      </c>
      <c r="G270" s="28" t="n">
        <v>0</v>
      </c>
      <c r="H270" s="28" t="n">
        <v>0</v>
      </c>
      <c r="I270" s="28" t="n">
        <v>0</v>
      </c>
    </row>
    <row r="271" customFormat="false" ht="33" hidden="false" customHeight="true" outlineLevel="0" collapsed="false">
      <c r="A271" s="131"/>
      <c r="B271" s="35"/>
      <c r="C271" s="25"/>
      <c r="D271" s="20"/>
      <c r="E271" s="20"/>
      <c r="F271" s="30" t="s">
        <v>21</v>
      </c>
      <c r="G271" s="28" t="n">
        <v>0</v>
      </c>
      <c r="H271" s="28" t="n">
        <v>0</v>
      </c>
      <c r="I271" s="28" t="n">
        <v>0</v>
      </c>
    </row>
    <row r="272" customFormat="false" ht="33" hidden="false" customHeight="true" outlineLevel="0" collapsed="false">
      <c r="A272" s="131"/>
      <c r="B272" s="35"/>
      <c r="C272" s="25"/>
      <c r="D272" s="20"/>
      <c r="E272" s="20"/>
      <c r="F272" s="30" t="s">
        <v>22</v>
      </c>
      <c r="G272" s="28" t="n">
        <v>0</v>
      </c>
      <c r="H272" s="28" t="n">
        <v>0</v>
      </c>
      <c r="I272" s="28" t="n">
        <v>0</v>
      </c>
    </row>
    <row r="273" customFormat="false" ht="33" hidden="false" customHeight="true" outlineLevel="0" collapsed="false">
      <c r="A273" s="131"/>
      <c r="B273" s="35"/>
      <c r="C273" s="25"/>
      <c r="D273" s="20"/>
      <c r="E273" s="20"/>
      <c r="F273" s="30" t="s">
        <v>23</v>
      </c>
      <c r="G273" s="28" t="n">
        <v>0</v>
      </c>
      <c r="H273" s="28" t="n">
        <v>0</v>
      </c>
      <c r="I273" s="28" t="n">
        <v>0</v>
      </c>
    </row>
    <row r="274" customFormat="false" ht="35.25" hidden="false" customHeight="true" outlineLevel="0" collapsed="false">
      <c r="A274" s="131"/>
      <c r="B274" s="35" t="s">
        <v>114</v>
      </c>
      <c r="C274" s="25" t="s">
        <v>30</v>
      </c>
      <c r="D274" s="20"/>
      <c r="E274" s="20" t="n">
        <v>2020</v>
      </c>
      <c r="F274" s="30" t="s">
        <v>19</v>
      </c>
      <c r="G274" s="28" t="n">
        <v>0</v>
      </c>
      <c r="H274" s="28" t="n">
        <v>0</v>
      </c>
      <c r="I274" s="28" t="n">
        <v>0</v>
      </c>
    </row>
    <row r="275" customFormat="false" ht="35.25" hidden="false" customHeight="true" outlineLevel="0" collapsed="false">
      <c r="A275" s="131"/>
      <c r="B275" s="35"/>
      <c r="C275" s="25"/>
      <c r="D275" s="20"/>
      <c r="E275" s="20"/>
      <c r="F275" s="30" t="s">
        <v>20</v>
      </c>
      <c r="G275" s="28" t="n">
        <v>0</v>
      </c>
      <c r="H275" s="28" t="n">
        <v>0</v>
      </c>
      <c r="I275" s="28" t="n">
        <v>0</v>
      </c>
    </row>
    <row r="276" customFormat="false" ht="35.25" hidden="false" customHeight="true" outlineLevel="0" collapsed="false">
      <c r="A276" s="131"/>
      <c r="B276" s="35"/>
      <c r="C276" s="25"/>
      <c r="D276" s="20"/>
      <c r="E276" s="20"/>
      <c r="F276" s="30" t="s">
        <v>21</v>
      </c>
      <c r="G276" s="28" t="n">
        <v>0</v>
      </c>
      <c r="H276" s="28" t="n">
        <v>0</v>
      </c>
      <c r="I276" s="28" t="n">
        <v>0</v>
      </c>
    </row>
    <row r="277" customFormat="false" ht="35.25" hidden="false" customHeight="true" outlineLevel="0" collapsed="false">
      <c r="A277" s="131"/>
      <c r="B277" s="35"/>
      <c r="C277" s="25"/>
      <c r="D277" s="20"/>
      <c r="E277" s="20"/>
      <c r="F277" s="30" t="s">
        <v>22</v>
      </c>
      <c r="G277" s="28" t="n">
        <v>0</v>
      </c>
      <c r="H277" s="28" t="n">
        <v>0</v>
      </c>
      <c r="I277" s="28" t="n">
        <v>0</v>
      </c>
    </row>
    <row r="278" customFormat="false" ht="35.25" hidden="false" customHeight="true" outlineLevel="0" collapsed="false">
      <c r="A278" s="131"/>
      <c r="B278" s="35"/>
      <c r="C278" s="25"/>
      <c r="D278" s="20"/>
      <c r="E278" s="20"/>
      <c r="F278" s="30" t="s">
        <v>23</v>
      </c>
      <c r="G278" s="28" t="n">
        <v>0</v>
      </c>
      <c r="H278" s="28" t="n">
        <v>0</v>
      </c>
      <c r="I278" s="28" t="n">
        <v>0</v>
      </c>
    </row>
    <row r="279" customFormat="false" ht="33" hidden="false" customHeight="true" outlineLevel="0" collapsed="false">
      <c r="A279" s="131"/>
      <c r="B279" s="35" t="s">
        <v>116</v>
      </c>
      <c r="C279" s="25" t="s">
        <v>30</v>
      </c>
      <c r="D279" s="20"/>
      <c r="E279" s="20" t="n">
        <v>2020</v>
      </c>
      <c r="F279" s="30" t="s">
        <v>19</v>
      </c>
      <c r="G279" s="28" t="n">
        <v>0</v>
      </c>
      <c r="H279" s="28" t="n">
        <v>0</v>
      </c>
      <c r="I279" s="28" t="n">
        <v>0</v>
      </c>
    </row>
    <row r="280" customFormat="false" ht="33" hidden="false" customHeight="true" outlineLevel="0" collapsed="false">
      <c r="A280" s="131"/>
      <c r="B280" s="35"/>
      <c r="C280" s="25"/>
      <c r="D280" s="20"/>
      <c r="E280" s="20"/>
      <c r="F280" s="30" t="s">
        <v>20</v>
      </c>
      <c r="G280" s="28" t="n">
        <v>0</v>
      </c>
      <c r="H280" s="28" t="n">
        <v>0</v>
      </c>
      <c r="I280" s="28" t="n">
        <v>0</v>
      </c>
    </row>
    <row r="281" customFormat="false" ht="33" hidden="false" customHeight="true" outlineLevel="0" collapsed="false">
      <c r="A281" s="131"/>
      <c r="B281" s="35"/>
      <c r="C281" s="25"/>
      <c r="D281" s="20"/>
      <c r="E281" s="20"/>
      <c r="F281" s="30" t="s">
        <v>21</v>
      </c>
      <c r="G281" s="28" t="n">
        <v>0</v>
      </c>
      <c r="H281" s="28" t="n">
        <v>0</v>
      </c>
      <c r="I281" s="28" t="n">
        <v>0</v>
      </c>
    </row>
    <row r="282" customFormat="false" ht="33" hidden="false" customHeight="true" outlineLevel="0" collapsed="false">
      <c r="A282" s="131"/>
      <c r="B282" s="35"/>
      <c r="C282" s="25"/>
      <c r="D282" s="20"/>
      <c r="E282" s="20"/>
      <c r="F282" s="30" t="s">
        <v>22</v>
      </c>
      <c r="G282" s="28" t="n">
        <v>0</v>
      </c>
      <c r="H282" s="28" t="n">
        <v>0</v>
      </c>
      <c r="I282" s="28" t="n">
        <v>0</v>
      </c>
    </row>
    <row r="283" customFormat="false" ht="33" hidden="false" customHeight="true" outlineLevel="0" collapsed="false">
      <c r="A283" s="131"/>
      <c r="B283" s="35"/>
      <c r="C283" s="25"/>
      <c r="D283" s="20"/>
      <c r="E283" s="20"/>
      <c r="F283" s="30" t="s">
        <v>23</v>
      </c>
      <c r="G283" s="28" t="n">
        <v>0</v>
      </c>
      <c r="H283" s="28" t="n">
        <v>0</v>
      </c>
      <c r="I283" s="28" t="n">
        <v>0</v>
      </c>
    </row>
    <row r="284" customFormat="false" ht="33" hidden="false" customHeight="true" outlineLevel="0" collapsed="false">
      <c r="A284" s="131"/>
      <c r="B284" s="35" t="s">
        <v>280</v>
      </c>
      <c r="C284" s="25" t="s">
        <v>30</v>
      </c>
      <c r="D284" s="20"/>
      <c r="E284" s="20" t="n">
        <v>2020</v>
      </c>
      <c r="F284" s="30" t="s">
        <v>19</v>
      </c>
      <c r="G284" s="28" t="n">
        <v>0</v>
      </c>
      <c r="H284" s="28" t="n">
        <v>0</v>
      </c>
      <c r="I284" s="28" t="n">
        <v>0</v>
      </c>
    </row>
    <row r="285" customFormat="false" ht="33" hidden="false" customHeight="true" outlineLevel="0" collapsed="false">
      <c r="A285" s="131"/>
      <c r="B285" s="35"/>
      <c r="C285" s="25"/>
      <c r="D285" s="20"/>
      <c r="E285" s="20"/>
      <c r="F285" s="30" t="s">
        <v>20</v>
      </c>
      <c r="G285" s="28" t="n">
        <v>0</v>
      </c>
      <c r="H285" s="28" t="n">
        <v>0</v>
      </c>
      <c r="I285" s="28" t="n">
        <v>0</v>
      </c>
    </row>
    <row r="286" customFormat="false" ht="33" hidden="false" customHeight="true" outlineLevel="0" collapsed="false">
      <c r="A286" s="131"/>
      <c r="B286" s="35"/>
      <c r="C286" s="25"/>
      <c r="D286" s="20"/>
      <c r="E286" s="20"/>
      <c r="F286" s="30" t="s">
        <v>21</v>
      </c>
      <c r="G286" s="28" t="n">
        <v>0</v>
      </c>
      <c r="H286" s="28" t="n">
        <v>0</v>
      </c>
      <c r="I286" s="28" t="n">
        <v>0</v>
      </c>
    </row>
    <row r="287" customFormat="false" ht="33" hidden="false" customHeight="true" outlineLevel="0" collapsed="false">
      <c r="A287" s="131"/>
      <c r="B287" s="35"/>
      <c r="C287" s="25"/>
      <c r="D287" s="20"/>
      <c r="E287" s="20"/>
      <c r="F287" s="30" t="s">
        <v>22</v>
      </c>
      <c r="G287" s="28" t="n">
        <v>0</v>
      </c>
      <c r="H287" s="28" t="n">
        <v>0</v>
      </c>
      <c r="I287" s="28" t="n">
        <v>0</v>
      </c>
    </row>
    <row r="288" customFormat="false" ht="33" hidden="false" customHeight="true" outlineLevel="0" collapsed="false">
      <c r="A288" s="131"/>
      <c r="B288" s="35"/>
      <c r="C288" s="25"/>
      <c r="D288" s="20"/>
      <c r="E288" s="20"/>
      <c r="F288" s="30" t="s">
        <v>23</v>
      </c>
      <c r="G288" s="28" t="n">
        <v>0</v>
      </c>
      <c r="H288" s="28" t="n">
        <v>0</v>
      </c>
      <c r="I288" s="28" t="n">
        <v>0</v>
      </c>
    </row>
    <row r="289" customFormat="false" ht="31.5" hidden="false" customHeight="true" outlineLevel="0" collapsed="false">
      <c r="A289" s="131"/>
      <c r="B289" s="35" t="s">
        <v>281</v>
      </c>
      <c r="C289" s="25" t="s">
        <v>30</v>
      </c>
      <c r="D289" s="20"/>
      <c r="E289" s="20" t="n">
        <v>2020</v>
      </c>
      <c r="F289" s="30" t="s">
        <v>19</v>
      </c>
      <c r="G289" s="28" t="n">
        <v>0</v>
      </c>
      <c r="H289" s="28" t="n">
        <v>0</v>
      </c>
      <c r="I289" s="28" t="n">
        <v>0</v>
      </c>
    </row>
    <row r="290" customFormat="false" ht="30.75" hidden="false" customHeight="true" outlineLevel="0" collapsed="false">
      <c r="A290" s="131"/>
      <c r="B290" s="35"/>
      <c r="C290" s="25"/>
      <c r="D290" s="20"/>
      <c r="E290" s="20"/>
      <c r="F290" s="30" t="s">
        <v>20</v>
      </c>
      <c r="G290" s="28" t="n">
        <v>0</v>
      </c>
      <c r="H290" s="28" t="n">
        <v>0</v>
      </c>
      <c r="I290" s="28" t="n">
        <v>0</v>
      </c>
    </row>
    <row r="291" customFormat="false" ht="33.75" hidden="false" customHeight="true" outlineLevel="0" collapsed="false">
      <c r="A291" s="131"/>
      <c r="B291" s="35"/>
      <c r="C291" s="25"/>
      <c r="D291" s="20"/>
      <c r="E291" s="20"/>
      <c r="F291" s="30" t="s">
        <v>21</v>
      </c>
      <c r="G291" s="28" t="n">
        <v>0</v>
      </c>
      <c r="H291" s="28" t="n">
        <v>0</v>
      </c>
      <c r="I291" s="28" t="n">
        <v>0</v>
      </c>
    </row>
    <row r="292" customFormat="false" ht="42" hidden="false" customHeight="true" outlineLevel="0" collapsed="false">
      <c r="A292" s="131"/>
      <c r="B292" s="35"/>
      <c r="C292" s="25"/>
      <c r="D292" s="20"/>
      <c r="E292" s="20"/>
      <c r="F292" s="30" t="s">
        <v>22</v>
      </c>
      <c r="G292" s="28" t="n">
        <v>0</v>
      </c>
      <c r="H292" s="28" t="n">
        <v>0</v>
      </c>
      <c r="I292" s="28" t="n">
        <v>0</v>
      </c>
    </row>
    <row r="293" customFormat="false" ht="40.5" hidden="false" customHeight="true" outlineLevel="0" collapsed="false">
      <c r="A293" s="131"/>
      <c r="B293" s="35"/>
      <c r="C293" s="25"/>
      <c r="D293" s="20"/>
      <c r="E293" s="20"/>
      <c r="F293" s="30" t="s">
        <v>23</v>
      </c>
      <c r="G293" s="28" t="n">
        <v>0</v>
      </c>
      <c r="H293" s="28" t="n">
        <v>0</v>
      </c>
      <c r="I293" s="28" t="n">
        <v>0</v>
      </c>
    </row>
    <row r="294" customFormat="false" ht="34.5" hidden="false" customHeight="true" outlineLevel="0" collapsed="false">
      <c r="A294" s="131"/>
      <c r="B294" s="35" t="s">
        <v>122</v>
      </c>
      <c r="C294" s="25" t="s">
        <v>52</v>
      </c>
      <c r="D294" s="20"/>
      <c r="E294" s="20" t="n">
        <v>2020</v>
      </c>
      <c r="F294" s="30" t="s">
        <v>19</v>
      </c>
      <c r="G294" s="28" t="n">
        <v>0</v>
      </c>
      <c r="H294" s="28" t="n">
        <v>0</v>
      </c>
      <c r="I294" s="28" t="n">
        <v>0</v>
      </c>
    </row>
    <row r="295" customFormat="false" ht="34.5" hidden="false" customHeight="true" outlineLevel="0" collapsed="false">
      <c r="A295" s="131"/>
      <c r="B295" s="35"/>
      <c r="C295" s="25"/>
      <c r="D295" s="20"/>
      <c r="E295" s="20"/>
      <c r="F295" s="30" t="s">
        <v>20</v>
      </c>
      <c r="G295" s="28" t="n">
        <v>0</v>
      </c>
      <c r="H295" s="28" t="n">
        <v>0</v>
      </c>
      <c r="I295" s="28" t="n">
        <v>0</v>
      </c>
    </row>
    <row r="296" customFormat="false" ht="34.5" hidden="false" customHeight="true" outlineLevel="0" collapsed="false">
      <c r="A296" s="131"/>
      <c r="B296" s="35"/>
      <c r="C296" s="25"/>
      <c r="D296" s="20"/>
      <c r="E296" s="20"/>
      <c r="F296" s="30" t="s">
        <v>21</v>
      </c>
      <c r="G296" s="28" t="n">
        <v>0</v>
      </c>
      <c r="H296" s="28" t="n">
        <v>0</v>
      </c>
      <c r="I296" s="28" t="n">
        <v>0</v>
      </c>
    </row>
    <row r="297" customFormat="false" ht="34.5" hidden="false" customHeight="true" outlineLevel="0" collapsed="false">
      <c r="A297" s="131"/>
      <c r="B297" s="35"/>
      <c r="C297" s="25"/>
      <c r="D297" s="20"/>
      <c r="E297" s="20"/>
      <c r="F297" s="30" t="s">
        <v>22</v>
      </c>
      <c r="G297" s="28" t="n">
        <v>0</v>
      </c>
      <c r="H297" s="28" t="n">
        <v>0</v>
      </c>
      <c r="I297" s="28" t="n">
        <v>0</v>
      </c>
    </row>
    <row r="298" customFormat="false" ht="34.5" hidden="false" customHeight="true" outlineLevel="0" collapsed="false">
      <c r="A298" s="131"/>
      <c r="B298" s="35"/>
      <c r="C298" s="25"/>
      <c r="D298" s="20"/>
      <c r="E298" s="20"/>
      <c r="F298" s="30" t="s">
        <v>23</v>
      </c>
      <c r="G298" s="28" t="n">
        <v>0</v>
      </c>
      <c r="H298" s="28" t="n">
        <v>0</v>
      </c>
      <c r="I298" s="28" t="n">
        <v>0</v>
      </c>
    </row>
    <row r="299" customFormat="false" ht="34.5" hidden="false" customHeight="true" outlineLevel="0" collapsed="false">
      <c r="A299" s="127"/>
      <c r="B299" s="35" t="s">
        <v>282</v>
      </c>
      <c r="C299" s="25" t="s">
        <v>30</v>
      </c>
      <c r="D299" s="20"/>
      <c r="E299" s="20" t="n">
        <v>2020</v>
      </c>
      <c r="F299" s="30" t="s">
        <v>19</v>
      </c>
      <c r="G299" s="28" t="n">
        <v>0</v>
      </c>
      <c r="H299" s="28" t="n">
        <v>0</v>
      </c>
      <c r="I299" s="28" t="n">
        <v>0</v>
      </c>
    </row>
    <row r="300" customFormat="false" ht="34.5" hidden="false" customHeight="true" outlineLevel="0" collapsed="false">
      <c r="A300" s="127"/>
      <c r="B300" s="35"/>
      <c r="C300" s="25"/>
      <c r="D300" s="20"/>
      <c r="E300" s="20"/>
      <c r="F300" s="30" t="s">
        <v>20</v>
      </c>
      <c r="G300" s="28" t="n">
        <v>0</v>
      </c>
      <c r="H300" s="28" t="n">
        <v>0</v>
      </c>
      <c r="I300" s="28" t="n">
        <v>0</v>
      </c>
    </row>
    <row r="301" customFormat="false" ht="34.5" hidden="false" customHeight="true" outlineLevel="0" collapsed="false">
      <c r="A301" s="127"/>
      <c r="B301" s="35"/>
      <c r="C301" s="25"/>
      <c r="D301" s="20"/>
      <c r="E301" s="20"/>
      <c r="F301" s="30" t="s">
        <v>21</v>
      </c>
      <c r="G301" s="28" t="n">
        <v>0</v>
      </c>
      <c r="H301" s="28" t="n">
        <v>0</v>
      </c>
      <c r="I301" s="28" t="n">
        <v>0</v>
      </c>
    </row>
    <row r="302" customFormat="false" ht="34.5" hidden="false" customHeight="true" outlineLevel="0" collapsed="false">
      <c r="A302" s="127"/>
      <c r="B302" s="35"/>
      <c r="C302" s="25"/>
      <c r="D302" s="20"/>
      <c r="E302" s="20"/>
      <c r="F302" s="30" t="s">
        <v>22</v>
      </c>
      <c r="G302" s="28" t="n">
        <v>0</v>
      </c>
      <c r="H302" s="28" t="n">
        <v>0</v>
      </c>
      <c r="I302" s="28" t="n">
        <v>0</v>
      </c>
    </row>
    <row r="303" customFormat="false" ht="34.5" hidden="false" customHeight="true" outlineLevel="0" collapsed="false">
      <c r="A303" s="127"/>
      <c r="B303" s="35"/>
      <c r="C303" s="25"/>
      <c r="D303" s="20"/>
      <c r="E303" s="20"/>
      <c r="F303" s="30" t="s">
        <v>23</v>
      </c>
      <c r="G303" s="28" t="n">
        <v>0</v>
      </c>
      <c r="H303" s="28" t="n">
        <v>0</v>
      </c>
      <c r="I303" s="28" t="n">
        <v>0</v>
      </c>
    </row>
    <row r="304" s="2" customFormat="true" ht="21" hidden="false" customHeight="true" outlineLevel="0" collapsed="false">
      <c r="A304" s="127"/>
      <c r="B304" s="35" t="s">
        <v>126</v>
      </c>
      <c r="C304" s="25" t="s">
        <v>30</v>
      </c>
      <c r="D304" s="20"/>
      <c r="E304" s="20" t="n">
        <v>2020</v>
      </c>
      <c r="F304" s="30" t="s">
        <v>19</v>
      </c>
      <c r="G304" s="28" t="n">
        <v>0</v>
      </c>
      <c r="H304" s="28" t="n">
        <v>0</v>
      </c>
      <c r="I304" s="28" t="n">
        <v>0</v>
      </c>
    </row>
    <row r="305" customFormat="false" ht="21" hidden="false" customHeight="true" outlineLevel="0" collapsed="false">
      <c r="A305" s="127"/>
      <c r="B305" s="35"/>
      <c r="C305" s="25"/>
      <c r="D305" s="20"/>
      <c r="E305" s="20"/>
      <c r="F305" s="30" t="s">
        <v>20</v>
      </c>
      <c r="G305" s="28" t="n">
        <v>0</v>
      </c>
      <c r="H305" s="28" t="n">
        <v>0</v>
      </c>
      <c r="I305" s="28" t="n">
        <v>0</v>
      </c>
    </row>
    <row r="306" customFormat="false" ht="22.5" hidden="false" customHeight="true" outlineLevel="0" collapsed="false">
      <c r="A306" s="127"/>
      <c r="B306" s="35"/>
      <c r="C306" s="25"/>
      <c r="D306" s="20"/>
      <c r="E306" s="20"/>
      <c r="F306" s="30" t="s">
        <v>21</v>
      </c>
      <c r="G306" s="28" t="n">
        <v>0</v>
      </c>
      <c r="H306" s="28" t="n">
        <v>0</v>
      </c>
      <c r="I306" s="28" t="n">
        <v>0</v>
      </c>
    </row>
    <row r="307" customFormat="false" ht="26.25" hidden="false" customHeight="true" outlineLevel="0" collapsed="false">
      <c r="A307" s="127"/>
      <c r="B307" s="35"/>
      <c r="C307" s="25"/>
      <c r="D307" s="20"/>
      <c r="E307" s="20"/>
      <c r="F307" s="30" t="s">
        <v>22</v>
      </c>
      <c r="G307" s="28" t="n">
        <v>0</v>
      </c>
      <c r="H307" s="28" t="n">
        <v>0</v>
      </c>
      <c r="I307" s="28" t="n">
        <v>0</v>
      </c>
    </row>
    <row r="308" customFormat="false" ht="30" hidden="false" customHeight="false" outlineLevel="0" collapsed="false">
      <c r="A308" s="127"/>
      <c r="B308" s="35"/>
      <c r="C308" s="25"/>
      <c r="D308" s="20"/>
      <c r="E308" s="20"/>
      <c r="F308" s="30" t="s">
        <v>23</v>
      </c>
      <c r="G308" s="28" t="n">
        <v>0</v>
      </c>
      <c r="H308" s="28" t="n">
        <v>0</v>
      </c>
      <c r="I308" s="28" t="n">
        <v>0</v>
      </c>
    </row>
    <row r="309" customFormat="false" ht="23.25" hidden="false" customHeight="true" outlineLevel="0" collapsed="false">
      <c r="A309" s="127"/>
      <c r="B309" s="25" t="s">
        <v>128</v>
      </c>
      <c r="C309" s="25" t="s">
        <v>105</v>
      </c>
      <c r="D309" s="20"/>
      <c r="E309" s="20"/>
      <c r="F309" s="30" t="s">
        <v>19</v>
      </c>
      <c r="G309" s="130" t="n">
        <f aca="false">SUM(G310:G313)</f>
        <v>212152.2</v>
      </c>
      <c r="H309" s="130" t="n">
        <f aca="false">SUM(H310:H313)</f>
        <v>220850.4</v>
      </c>
      <c r="I309" s="130" t="n">
        <f aca="false">SUM(I310:I313)</f>
        <v>230347</v>
      </c>
    </row>
    <row r="310" customFormat="false" ht="21" hidden="false" customHeight="true" outlineLevel="0" collapsed="false">
      <c r="A310" s="127"/>
      <c r="B310" s="25"/>
      <c r="C310" s="25"/>
      <c r="D310" s="20"/>
      <c r="E310" s="20"/>
      <c r="F310" s="30" t="s">
        <v>20</v>
      </c>
      <c r="G310" s="28" t="n">
        <v>105419.9</v>
      </c>
      <c r="H310" s="28" t="n">
        <v>24293.5</v>
      </c>
      <c r="I310" s="28" t="n">
        <v>25338.2</v>
      </c>
    </row>
    <row r="311" customFormat="false" ht="35.25" hidden="false" customHeight="true" outlineLevel="0" collapsed="false">
      <c r="A311" s="127"/>
      <c r="B311" s="25"/>
      <c r="C311" s="25"/>
      <c r="D311" s="20"/>
      <c r="E311" s="20"/>
      <c r="F311" s="30" t="s">
        <v>21</v>
      </c>
      <c r="G311" s="28" t="n">
        <v>105982.3</v>
      </c>
      <c r="H311" s="28" t="n">
        <v>196556.9</v>
      </c>
      <c r="I311" s="28" t="n">
        <v>205008.8</v>
      </c>
    </row>
    <row r="312" customFormat="false" ht="33.75" hidden="false" customHeight="true" outlineLevel="0" collapsed="false">
      <c r="A312" s="127"/>
      <c r="B312" s="25"/>
      <c r="C312" s="25"/>
      <c r="D312" s="20"/>
      <c r="E312" s="20"/>
      <c r="F312" s="30" t="s">
        <v>22</v>
      </c>
      <c r="G312" s="28" t="n">
        <v>750</v>
      </c>
      <c r="H312" s="28" t="n">
        <v>0</v>
      </c>
      <c r="I312" s="28" t="n">
        <v>0</v>
      </c>
    </row>
    <row r="313" customFormat="false" ht="36" hidden="false" customHeight="true" outlineLevel="0" collapsed="false">
      <c r="A313" s="127"/>
      <c r="B313" s="25"/>
      <c r="C313" s="25"/>
      <c r="D313" s="20"/>
      <c r="E313" s="20"/>
      <c r="F313" s="30" t="s">
        <v>23</v>
      </c>
      <c r="G313" s="28" t="n">
        <v>0</v>
      </c>
      <c r="H313" s="28" t="n">
        <v>0</v>
      </c>
      <c r="I313" s="28" t="n">
        <v>0</v>
      </c>
    </row>
    <row r="314" customFormat="false" ht="24" hidden="false" customHeight="true" outlineLevel="0" collapsed="false">
      <c r="A314" s="131"/>
      <c r="B314" s="35" t="s">
        <v>132</v>
      </c>
      <c r="C314" s="25" t="s">
        <v>105</v>
      </c>
      <c r="D314" s="20"/>
      <c r="E314" s="20" t="n">
        <v>2020</v>
      </c>
      <c r="F314" s="30" t="s">
        <v>19</v>
      </c>
      <c r="G314" s="28" t="n">
        <v>0</v>
      </c>
      <c r="H314" s="28" t="n">
        <v>0</v>
      </c>
      <c r="I314" s="28" t="n">
        <v>0</v>
      </c>
    </row>
    <row r="315" customFormat="false" ht="24" hidden="false" customHeight="true" outlineLevel="0" collapsed="false">
      <c r="A315" s="131"/>
      <c r="B315" s="35"/>
      <c r="C315" s="25"/>
      <c r="D315" s="20"/>
      <c r="E315" s="20"/>
      <c r="F315" s="30" t="s">
        <v>20</v>
      </c>
      <c r="G315" s="28" t="n">
        <v>0</v>
      </c>
      <c r="H315" s="28" t="n">
        <v>0</v>
      </c>
      <c r="I315" s="28" t="n">
        <v>0</v>
      </c>
    </row>
    <row r="316" customFormat="false" ht="33" hidden="false" customHeight="true" outlineLevel="0" collapsed="false">
      <c r="A316" s="131"/>
      <c r="B316" s="35"/>
      <c r="C316" s="25"/>
      <c r="D316" s="20"/>
      <c r="E316" s="20"/>
      <c r="F316" s="30" t="s">
        <v>21</v>
      </c>
      <c r="G316" s="28" t="n">
        <v>0</v>
      </c>
      <c r="H316" s="28" t="n">
        <v>0</v>
      </c>
      <c r="I316" s="28" t="n">
        <v>0</v>
      </c>
    </row>
    <row r="317" customFormat="false" ht="33" hidden="false" customHeight="true" outlineLevel="0" collapsed="false">
      <c r="A317" s="131"/>
      <c r="B317" s="35"/>
      <c r="C317" s="25"/>
      <c r="D317" s="20"/>
      <c r="E317" s="20"/>
      <c r="F317" s="30" t="s">
        <v>22</v>
      </c>
      <c r="G317" s="28" t="n">
        <v>0</v>
      </c>
      <c r="H317" s="28" t="n">
        <v>0</v>
      </c>
      <c r="I317" s="28" t="n">
        <v>0</v>
      </c>
    </row>
    <row r="318" customFormat="false" ht="33" hidden="false" customHeight="true" outlineLevel="0" collapsed="false">
      <c r="A318" s="131"/>
      <c r="B318" s="35"/>
      <c r="C318" s="25"/>
      <c r="D318" s="20"/>
      <c r="E318" s="20"/>
      <c r="F318" s="30" t="s">
        <v>23</v>
      </c>
      <c r="G318" s="28" t="n">
        <v>0</v>
      </c>
      <c r="H318" s="28" t="n">
        <v>0</v>
      </c>
      <c r="I318" s="28" t="n">
        <v>0</v>
      </c>
    </row>
    <row r="319" customFormat="false" ht="24.75" hidden="false" customHeight="true" outlineLevel="0" collapsed="false">
      <c r="A319" s="131"/>
      <c r="B319" s="35" t="s">
        <v>135</v>
      </c>
      <c r="C319" s="25" t="s">
        <v>105</v>
      </c>
      <c r="D319" s="20"/>
      <c r="E319" s="20" t="n">
        <v>2020</v>
      </c>
      <c r="F319" s="30" t="s">
        <v>19</v>
      </c>
      <c r="G319" s="28" t="n">
        <v>0</v>
      </c>
      <c r="H319" s="28" t="n">
        <v>0</v>
      </c>
      <c r="I319" s="28" t="n">
        <v>0</v>
      </c>
    </row>
    <row r="320" customFormat="false" ht="24.75" hidden="false" customHeight="true" outlineLevel="0" collapsed="false">
      <c r="A320" s="131"/>
      <c r="B320" s="35"/>
      <c r="C320" s="25"/>
      <c r="D320" s="20"/>
      <c r="E320" s="20"/>
      <c r="F320" s="30" t="s">
        <v>20</v>
      </c>
      <c r="G320" s="28" t="n">
        <v>0</v>
      </c>
      <c r="H320" s="28" t="n">
        <v>0</v>
      </c>
      <c r="I320" s="28" t="n">
        <v>0</v>
      </c>
    </row>
    <row r="321" customFormat="false" ht="28.5" hidden="false" customHeight="true" outlineLevel="0" collapsed="false">
      <c r="A321" s="131"/>
      <c r="B321" s="35"/>
      <c r="C321" s="25"/>
      <c r="D321" s="20"/>
      <c r="E321" s="20"/>
      <c r="F321" s="30" t="s">
        <v>21</v>
      </c>
      <c r="G321" s="28" t="n">
        <v>0</v>
      </c>
      <c r="H321" s="28" t="n">
        <v>0</v>
      </c>
      <c r="I321" s="28" t="n">
        <v>0</v>
      </c>
    </row>
    <row r="322" customFormat="false" ht="28.5" hidden="false" customHeight="true" outlineLevel="0" collapsed="false">
      <c r="A322" s="131"/>
      <c r="B322" s="35"/>
      <c r="C322" s="25"/>
      <c r="D322" s="20"/>
      <c r="E322" s="20"/>
      <c r="F322" s="30" t="s">
        <v>22</v>
      </c>
      <c r="G322" s="28" t="n">
        <v>0</v>
      </c>
      <c r="H322" s="28" t="n">
        <v>0</v>
      </c>
      <c r="I322" s="28" t="n">
        <v>0</v>
      </c>
    </row>
    <row r="323" customFormat="false" ht="28.5" hidden="false" customHeight="true" outlineLevel="0" collapsed="false">
      <c r="A323" s="131"/>
      <c r="B323" s="35"/>
      <c r="C323" s="25"/>
      <c r="D323" s="20"/>
      <c r="E323" s="20"/>
      <c r="F323" s="30" t="s">
        <v>23</v>
      </c>
      <c r="G323" s="28" t="n">
        <v>0</v>
      </c>
      <c r="H323" s="28" t="n">
        <v>0</v>
      </c>
      <c r="I323" s="28" t="n">
        <v>0</v>
      </c>
    </row>
    <row r="324" customFormat="false" ht="22.5" hidden="false" customHeight="true" outlineLevel="0" collapsed="false">
      <c r="A324" s="131"/>
      <c r="B324" s="35" t="s">
        <v>137</v>
      </c>
      <c r="C324" s="25" t="s">
        <v>105</v>
      </c>
      <c r="D324" s="20"/>
      <c r="E324" s="20" t="n">
        <v>2020</v>
      </c>
      <c r="F324" s="30" t="s">
        <v>19</v>
      </c>
      <c r="G324" s="28" t="n">
        <v>0</v>
      </c>
      <c r="H324" s="28" t="n">
        <v>0</v>
      </c>
      <c r="I324" s="28" t="n">
        <v>0</v>
      </c>
    </row>
    <row r="325" customFormat="false" ht="22.5" hidden="false" customHeight="true" outlineLevel="0" collapsed="false">
      <c r="A325" s="131"/>
      <c r="B325" s="35"/>
      <c r="C325" s="25"/>
      <c r="D325" s="20"/>
      <c r="E325" s="20"/>
      <c r="F325" s="30" t="s">
        <v>20</v>
      </c>
      <c r="G325" s="28" t="n">
        <v>0</v>
      </c>
      <c r="H325" s="28" t="n">
        <v>0</v>
      </c>
      <c r="I325" s="28" t="n">
        <v>0</v>
      </c>
    </row>
    <row r="326" customFormat="false" ht="33" hidden="false" customHeight="true" outlineLevel="0" collapsed="false">
      <c r="A326" s="131"/>
      <c r="B326" s="35"/>
      <c r="C326" s="25"/>
      <c r="D326" s="20"/>
      <c r="E326" s="20"/>
      <c r="F326" s="30" t="s">
        <v>21</v>
      </c>
      <c r="G326" s="28" t="n">
        <v>0</v>
      </c>
      <c r="H326" s="28" t="n">
        <v>0</v>
      </c>
      <c r="I326" s="28" t="n">
        <v>0</v>
      </c>
    </row>
    <row r="327" customFormat="false" ht="33" hidden="false" customHeight="true" outlineLevel="0" collapsed="false">
      <c r="A327" s="131"/>
      <c r="B327" s="35"/>
      <c r="C327" s="25"/>
      <c r="D327" s="20"/>
      <c r="E327" s="20"/>
      <c r="F327" s="30" t="s">
        <v>22</v>
      </c>
      <c r="G327" s="28" t="n">
        <v>0</v>
      </c>
      <c r="H327" s="28" t="n">
        <v>0</v>
      </c>
      <c r="I327" s="28" t="n">
        <v>0</v>
      </c>
    </row>
    <row r="328" customFormat="false" ht="33" hidden="false" customHeight="true" outlineLevel="0" collapsed="false">
      <c r="A328" s="131"/>
      <c r="B328" s="35"/>
      <c r="C328" s="25"/>
      <c r="D328" s="20"/>
      <c r="E328" s="20"/>
      <c r="F328" s="30" t="s">
        <v>23</v>
      </c>
      <c r="G328" s="28" t="n">
        <v>0</v>
      </c>
      <c r="H328" s="28" t="n">
        <v>0</v>
      </c>
      <c r="I328" s="28" t="n">
        <v>0</v>
      </c>
    </row>
    <row r="329" customFormat="false" ht="24.75" hidden="false" customHeight="true" outlineLevel="0" collapsed="false">
      <c r="A329" s="131"/>
      <c r="B329" s="35" t="s">
        <v>139</v>
      </c>
      <c r="C329" s="25" t="s">
        <v>105</v>
      </c>
      <c r="D329" s="20"/>
      <c r="E329" s="20" t="n">
        <v>2020</v>
      </c>
      <c r="F329" s="30" t="s">
        <v>19</v>
      </c>
      <c r="G329" s="28" t="n">
        <v>0</v>
      </c>
      <c r="H329" s="28" t="n">
        <v>0</v>
      </c>
      <c r="I329" s="28" t="n">
        <v>0</v>
      </c>
    </row>
    <row r="330" customFormat="false" ht="24.75" hidden="false" customHeight="true" outlineLevel="0" collapsed="false">
      <c r="A330" s="131"/>
      <c r="B330" s="35"/>
      <c r="C330" s="25"/>
      <c r="D330" s="20"/>
      <c r="E330" s="20"/>
      <c r="F330" s="30" t="s">
        <v>20</v>
      </c>
      <c r="G330" s="28" t="n">
        <v>0</v>
      </c>
      <c r="H330" s="28" t="n">
        <v>0</v>
      </c>
      <c r="I330" s="28" t="n">
        <v>0</v>
      </c>
    </row>
    <row r="331" customFormat="false" ht="33" hidden="false" customHeight="true" outlineLevel="0" collapsed="false">
      <c r="A331" s="131"/>
      <c r="B331" s="35"/>
      <c r="C331" s="25"/>
      <c r="D331" s="20"/>
      <c r="E331" s="20"/>
      <c r="F331" s="30" t="s">
        <v>21</v>
      </c>
      <c r="G331" s="28" t="n">
        <v>0</v>
      </c>
      <c r="H331" s="28" t="n">
        <v>0</v>
      </c>
      <c r="I331" s="28" t="n">
        <v>0</v>
      </c>
    </row>
    <row r="332" customFormat="false" ht="33" hidden="false" customHeight="true" outlineLevel="0" collapsed="false">
      <c r="A332" s="131"/>
      <c r="B332" s="35"/>
      <c r="C332" s="25"/>
      <c r="D332" s="20"/>
      <c r="E332" s="20"/>
      <c r="F332" s="30" t="s">
        <v>22</v>
      </c>
      <c r="G332" s="28" t="n">
        <v>0</v>
      </c>
      <c r="H332" s="28" t="n">
        <v>0</v>
      </c>
      <c r="I332" s="28" t="n">
        <v>0</v>
      </c>
    </row>
    <row r="333" customFormat="false" ht="33" hidden="false" customHeight="true" outlineLevel="0" collapsed="false">
      <c r="A333" s="131"/>
      <c r="B333" s="35"/>
      <c r="C333" s="25"/>
      <c r="D333" s="20"/>
      <c r="E333" s="20"/>
      <c r="F333" s="30" t="s">
        <v>23</v>
      </c>
      <c r="G333" s="28" t="n">
        <v>0</v>
      </c>
      <c r="H333" s="28" t="n">
        <v>0</v>
      </c>
      <c r="I333" s="28" t="n">
        <v>0</v>
      </c>
    </row>
    <row r="334" customFormat="false" ht="55.5" hidden="false" customHeight="true" outlineLevel="0" collapsed="false">
      <c r="A334" s="131"/>
      <c r="B334" s="35" t="s">
        <v>142</v>
      </c>
      <c r="C334" s="25" t="s">
        <v>105</v>
      </c>
      <c r="D334" s="20"/>
      <c r="E334" s="20" t="n">
        <v>2020</v>
      </c>
      <c r="F334" s="30" t="s">
        <v>19</v>
      </c>
      <c r="G334" s="28" t="n">
        <v>0</v>
      </c>
      <c r="H334" s="28" t="n">
        <v>0</v>
      </c>
      <c r="I334" s="28" t="n">
        <v>0</v>
      </c>
    </row>
    <row r="335" customFormat="false" ht="49.5" hidden="false" customHeight="true" outlineLevel="0" collapsed="false">
      <c r="A335" s="131"/>
      <c r="B335" s="35"/>
      <c r="C335" s="25"/>
      <c r="D335" s="20"/>
      <c r="E335" s="20"/>
      <c r="F335" s="30" t="s">
        <v>20</v>
      </c>
      <c r="G335" s="28" t="n">
        <v>0</v>
      </c>
      <c r="H335" s="28" t="n">
        <v>0</v>
      </c>
      <c r="I335" s="28" t="n">
        <v>0</v>
      </c>
    </row>
    <row r="336" customFormat="false" ht="62.25" hidden="false" customHeight="true" outlineLevel="0" collapsed="false">
      <c r="A336" s="131"/>
      <c r="B336" s="35"/>
      <c r="C336" s="25"/>
      <c r="D336" s="20"/>
      <c r="E336" s="20"/>
      <c r="F336" s="30" t="s">
        <v>21</v>
      </c>
      <c r="G336" s="28" t="n">
        <v>0</v>
      </c>
      <c r="H336" s="28" t="n">
        <v>0</v>
      </c>
      <c r="I336" s="28" t="n">
        <v>0</v>
      </c>
    </row>
    <row r="337" customFormat="false" ht="57.75" hidden="false" customHeight="true" outlineLevel="0" collapsed="false">
      <c r="A337" s="131"/>
      <c r="B337" s="35"/>
      <c r="C337" s="25"/>
      <c r="D337" s="20"/>
      <c r="E337" s="20"/>
      <c r="F337" s="30" t="s">
        <v>22</v>
      </c>
      <c r="G337" s="28" t="n">
        <v>0</v>
      </c>
      <c r="H337" s="28" t="n">
        <v>0</v>
      </c>
      <c r="I337" s="28" t="n">
        <v>0</v>
      </c>
    </row>
    <row r="338" customFormat="false" ht="75.75" hidden="false" customHeight="true" outlineLevel="0" collapsed="false">
      <c r="A338" s="131"/>
      <c r="B338" s="35"/>
      <c r="C338" s="25"/>
      <c r="D338" s="20"/>
      <c r="E338" s="20"/>
      <c r="F338" s="30" t="s">
        <v>23</v>
      </c>
      <c r="G338" s="28" t="n">
        <v>0</v>
      </c>
      <c r="H338" s="28" t="n">
        <v>0</v>
      </c>
      <c r="I338" s="28" t="n">
        <v>0</v>
      </c>
    </row>
    <row r="339" customFormat="false" ht="34.5" hidden="false" customHeight="true" outlineLevel="0" collapsed="false">
      <c r="A339" s="131"/>
      <c r="B339" s="35" t="s">
        <v>145</v>
      </c>
      <c r="C339" s="25" t="s">
        <v>105</v>
      </c>
      <c r="D339" s="20"/>
      <c r="E339" s="20" t="n">
        <v>2020</v>
      </c>
      <c r="F339" s="30" t="s">
        <v>19</v>
      </c>
      <c r="G339" s="28" t="n">
        <v>0</v>
      </c>
      <c r="H339" s="28" t="n">
        <v>0</v>
      </c>
      <c r="I339" s="28" t="n">
        <v>0</v>
      </c>
    </row>
    <row r="340" customFormat="false" ht="34.5" hidden="false" customHeight="true" outlineLevel="0" collapsed="false">
      <c r="A340" s="131"/>
      <c r="B340" s="35"/>
      <c r="C340" s="25"/>
      <c r="D340" s="20"/>
      <c r="E340" s="20"/>
      <c r="F340" s="30" t="s">
        <v>20</v>
      </c>
      <c r="G340" s="28" t="n">
        <v>0</v>
      </c>
      <c r="H340" s="28" t="n">
        <v>0</v>
      </c>
      <c r="I340" s="28" t="n">
        <v>0</v>
      </c>
    </row>
    <row r="341" customFormat="false" ht="34.5" hidden="false" customHeight="true" outlineLevel="0" collapsed="false">
      <c r="A341" s="131"/>
      <c r="B341" s="35"/>
      <c r="C341" s="25"/>
      <c r="D341" s="20"/>
      <c r="E341" s="20"/>
      <c r="F341" s="30" t="s">
        <v>21</v>
      </c>
      <c r="G341" s="28" t="n">
        <v>0</v>
      </c>
      <c r="H341" s="28" t="n">
        <v>0</v>
      </c>
      <c r="I341" s="28" t="n">
        <v>0</v>
      </c>
    </row>
    <row r="342" customFormat="false" ht="34.5" hidden="false" customHeight="true" outlineLevel="0" collapsed="false">
      <c r="A342" s="131"/>
      <c r="B342" s="35"/>
      <c r="C342" s="25"/>
      <c r="D342" s="20"/>
      <c r="E342" s="20"/>
      <c r="F342" s="30" t="s">
        <v>22</v>
      </c>
      <c r="G342" s="28" t="n">
        <v>0</v>
      </c>
      <c r="H342" s="28" t="n">
        <v>0</v>
      </c>
      <c r="I342" s="28" t="n">
        <v>0</v>
      </c>
    </row>
    <row r="343" customFormat="false" ht="34.5" hidden="false" customHeight="true" outlineLevel="0" collapsed="false">
      <c r="A343" s="131"/>
      <c r="B343" s="35"/>
      <c r="C343" s="25"/>
      <c r="D343" s="20"/>
      <c r="E343" s="20"/>
      <c r="F343" s="30" t="s">
        <v>23</v>
      </c>
      <c r="G343" s="28" t="n">
        <v>0</v>
      </c>
      <c r="H343" s="28" t="n">
        <v>0</v>
      </c>
      <c r="I343" s="28" t="n">
        <v>0</v>
      </c>
    </row>
    <row r="344" customFormat="false" ht="34.5" hidden="false" customHeight="true" outlineLevel="0" collapsed="false">
      <c r="A344" s="127"/>
      <c r="B344" s="35" t="s">
        <v>283</v>
      </c>
      <c r="C344" s="25" t="s">
        <v>105</v>
      </c>
      <c r="D344" s="20"/>
      <c r="E344" s="20" t="n">
        <v>2020</v>
      </c>
      <c r="F344" s="30" t="s">
        <v>19</v>
      </c>
      <c r="G344" s="28" t="n">
        <v>0</v>
      </c>
      <c r="H344" s="28" t="n">
        <v>0</v>
      </c>
      <c r="I344" s="28" t="n">
        <v>0</v>
      </c>
    </row>
    <row r="345" customFormat="false" ht="34.5" hidden="false" customHeight="true" outlineLevel="0" collapsed="false">
      <c r="A345" s="127"/>
      <c r="B345" s="35"/>
      <c r="C345" s="25"/>
      <c r="D345" s="20"/>
      <c r="E345" s="20"/>
      <c r="F345" s="30" t="s">
        <v>20</v>
      </c>
      <c r="G345" s="28" t="n">
        <v>0</v>
      </c>
      <c r="H345" s="28" t="n">
        <v>0</v>
      </c>
      <c r="I345" s="28" t="n">
        <v>0</v>
      </c>
    </row>
    <row r="346" customFormat="false" ht="34.5" hidden="false" customHeight="true" outlineLevel="0" collapsed="false">
      <c r="A346" s="127"/>
      <c r="B346" s="35"/>
      <c r="C346" s="25"/>
      <c r="D346" s="20"/>
      <c r="E346" s="20"/>
      <c r="F346" s="30" t="s">
        <v>21</v>
      </c>
      <c r="G346" s="28" t="n">
        <v>0</v>
      </c>
      <c r="H346" s="28" t="n">
        <v>0</v>
      </c>
      <c r="I346" s="28" t="n">
        <v>0</v>
      </c>
    </row>
    <row r="347" customFormat="false" ht="34.5" hidden="false" customHeight="true" outlineLevel="0" collapsed="false">
      <c r="A347" s="127"/>
      <c r="B347" s="35"/>
      <c r="C347" s="25"/>
      <c r="D347" s="20"/>
      <c r="E347" s="20"/>
      <c r="F347" s="30" t="s">
        <v>22</v>
      </c>
      <c r="G347" s="28" t="n">
        <v>0</v>
      </c>
      <c r="H347" s="28" t="n">
        <v>0</v>
      </c>
      <c r="I347" s="28" t="n">
        <v>0</v>
      </c>
    </row>
    <row r="348" customFormat="false" ht="34.5" hidden="false" customHeight="true" outlineLevel="0" collapsed="false">
      <c r="A348" s="127"/>
      <c r="B348" s="35"/>
      <c r="C348" s="25"/>
      <c r="D348" s="20"/>
      <c r="E348" s="20"/>
      <c r="F348" s="30" t="s">
        <v>23</v>
      </c>
      <c r="G348" s="28" t="n">
        <v>0</v>
      </c>
      <c r="H348" s="28" t="n">
        <v>0</v>
      </c>
      <c r="I348" s="28" t="n">
        <v>0</v>
      </c>
    </row>
    <row r="349" s="2" customFormat="true" ht="21" hidden="false" customHeight="true" outlineLevel="0" collapsed="false">
      <c r="A349" s="127"/>
      <c r="B349" s="35" t="s">
        <v>150</v>
      </c>
      <c r="C349" s="25" t="s">
        <v>105</v>
      </c>
      <c r="D349" s="20"/>
      <c r="E349" s="20" t="n">
        <v>2020</v>
      </c>
      <c r="F349" s="30" t="s">
        <v>19</v>
      </c>
      <c r="G349" s="28" t="n">
        <v>0</v>
      </c>
      <c r="H349" s="28" t="n">
        <v>0</v>
      </c>
      <c r="I349" s="28" t="n">
        <v>0</v>
      </c>
    </row>
    <row r="350" customFormat="false" ht="21" hidden="false" customHeight="true" outlineLevel="0" collapsed="false">
      <c r="A350" s="127"/>
      <c r="B350" s="35"/>
      <c r="C350" s="25"/>
      <c r="D350" s="20"/>
      <c r="E350" s="20"/>
      <c r="F350" s="30" t="s">
        <v>20</v>
      </c>
      <c r="G350" s="28" t="n">
        <v>0</v>
      </c>
      <c r="H350" s="28" t="n">
        <v>0</v>
      </c>
      <c r="I350" s="28" t="n">
        <v>0</v>
      </c>
    </row>
    <row r="351" customFormat="false" ht="22.5" hidden="false" customHeight="true" outlineLevel="0" collapsed="false">
      <c r="A351" s="127"/>
      <c r="B351" s="35"/>
      <c r="C351" s="25"/>
      <c r="D351" s="20"/>
      <c r="E351" s="20"/>
      <c r="F351" s="30" t="s">
        <v>21</v>
      </c>
      <c r="G351" s="28" t="n">
        <v>0</v>
      </c>
      <c r="H351" s="28" t="n">
        <v>0</v>
      </c>
      <c r="I351" s="28" t="n">
        <v>0</v>
      </c>
    </row>
    <row r="352" customFormat="false" ht="26.25" hidden="false" customHeight="true" outlineLevel="0" collapsed="false">
      <c r="A352" s="127"/>
      <c r="B352" s="35"/>
      <c r="C352" s="25"/>
      <c r="D352" s="20"/>
      <c r="E352" s="20"/>
      <c r="F352" s="30" t="s">
        <v>22</v>
      </c>
      <c r="G352" s="28" t="n">
        <v>0</v>
      </c>
      <c r="H352" s="28" t="n">
        <v>0</v>
      </c>
      <c r="I352" s="28" t="n">
        <v>0</v>
      </c>
    </row>
    <row r="353" customFormat="false" ht="30" hidden="false" customHeight="false" outlineLevel="0" collapsed="false">
      <c r="A353" s="127"/>
      <c r="B353" s="35"/>
      <c r="C353" s="25"/>
      <c r="D353" s="20"/>
      <c r="E353" s="20"/>
      <c r="F353" s="30" t="s">
        <v>23</v>
      </c>
      <c r="G353" s="28" t="n">
        <v>0</v>
      </c>
      <c r="H353" s="28" t="n">
        <v>0</v>
      </c>
      <c r="I353" s="28" t="n">
        <v>0</v>
      </c>
    </row>
    <row r="354" customFormat="false" ht="21.75" hidden="false" customHeight="true" outlineLevel="0" collapsed="false">
      <c r="A354" s="127"/>
      <c r="B354" s="25" t="s">
        <v>152</v>
      </c>
      <c r="C354" s="25" t="s">
        <v>30</v>
      </c>
      <c r="D354" s="20"/>
      <c r="E354" s="20"/>
      <c r="F354" s="30" t="s">
        <v>19</v>
      </c>
      <c r="G354" s="128" t="n">
        <f aca="false">SUM(G355:G358)</f>
        <v>22723</v>
      </c>
      <c r="H354" s="128" t="n">
        <f aca="false">SUM(H355:H358)</f>
        <v>11037.1</v>
      </c>
      <c r="I354" s="128" t="n">
        <f aca="false">SUM(I355:I358)</f>
        <v>11403</v>
      </c>
    </row>
    <row r="355" customFormat="false" ht="35.25" hidden="false" customHeight="true" outlineLevel="0" collapsed="false">
      <c r="A355" s="127"/>
      <c r="B355" s="25"/>
      <c r="C355" s="25"/>
      <c r="D355" s="20"/>
      <c r="E355" s="20"/>
      <c r="F355" s="30" t="s">
        <v>20</v>
      </c>
      <c r="G355" s="22" t="n">
        <v>1749.7</v>
      </c>
      <c r="H355" s="22" t="n">
        <v>849.9</v>
      </c>
      <c r="I355" s="22" t="n">
        <v>878</v>
      </c>
    </row>
    <row r="356" customFormat="false" ht="25.5" hidden="false" customHeight="true" outlineLevel="0" collapsed="false">
      <c r="A356" s="127"/>
      <c r="B356" s="25"/>
      <c r="C356" s="25"/>
      <c r="D356" s="20"/>
      <c r="E356" s="20"/>
      <c r="F356" s="30" t="s">
        <v>21</v>
      </c>
      <c r="G356" s="22" t="n">
        <v>14156.4</v>
      </c>
      <c r="H356" s="22" t="n">
        <v>6876.1</v>
      </c>
      <c r="I356" s="22" t="n">
        <v>7104.1</v>
      </c>
    </row>
    <row r="357" customFormat="false" ht="39.75" hidden="false" customHeight="true" outlineLevel="0" collapsed="false">
      <c r="A357" s="127"/>
      <c r="B357" s="25"/>
      <c r="C357" s="25"/>
      <c r="D357" s="20"/>
      <c r="E357" s="20"/>
      <c r="F357" s="30" t="s">
        <v>22</v>
      </c>
      <c r="G357" s="22" t="n">
        <v>0</v>
      </c>
      <c r="H357" s="22" t="n">
        <v>0</v>
      </c>
      <c r="I357" s="22" t="n">
        <v>0</v>
      </c>
    </row>
    <row r="358" customFormat="false" ht="45.75" hidden="false" customHeight="true" outlineLevel="0" collapsed="false">
      <c r="A358" s="127"/>
      <c r="B358" s="25"/>
      <c r="C358" s="25"/>
      <c r="D358" s="20"/>
      <c r="E358" s="20"/>
      <c r="F358" s="30" t="s">
        <v>23</v>
      </c>
      <c r="G358" s="22" t="n">
        <v>6816.9</v>
      </c>
      <c r="H358" s="22" t="n">
        <v>3311.1</v>
      </c>
      <c r="I358" s="22" t="n">
        <v>3420.9</v>
      </c>
    </row>
    <row r="359" customFormat="false" ht="33" hidden="false" customHeight="true" outlineLevel="0" collapsed="false">
      <c r="A359" s="131"/>
      <c r="B359" s="35" t="s">
        <v>155</v>
      </c>
      <c r="C359" s="25" t="s">
        <v>30</v>
      </c>
      <c r="D359" s="20"/>
      <c r="E359" s="20" t="n">
        <v>2020</v>
      </c>
      <c r="F359" s="30" t="s">
        <v>19</v>
      </c>
      <c r="G359" s="28" t="n">
        <v>0</v>
      </c>
      <c r="H359" s="28" t="n">
        <v>0</v>
      </c>
      <c r="I359" s="28" t="n">
        <v>0</v>
      </c>
    </row>
    <row r="360" customFormat="false" ht="33" hidden="false" customHeight="true" outlineLevel="0" collapsed="false">
      <c r="A360" s="131"/>
      <c r="B360" s="35"/>
      <c r="C360" s="25"/>
      <c r="D360" s="20"/>
      <c r="E360" s="20"/>
      <c r="F360" s="30" t="s">
        <v>20</v>
      </c>
      <c r="G360" s="28" t="n">
        <v>0</v>
      </c>
      <c r="H360" s="28" t="n">
        <v>0</v>
      </c>
      <c r="I360" s="28" t="n">
        <v>0</v>
      </c>
    </row>
    <row r="361" customFormat="false" ht="33" hidden="false" customHeight="true" outlineLevel="0" collapsed="false">
      <c r="A361" s="131"/>
      <c r="B361" s="35"/>
      <c r="C361" s="25"/>
      <c r="D361" s="20"/>
      <c r="E361" s="20"/>
      <c r="F361" s="30" t="s">
        <v>21</v>
      </c>
      <c r="G361" s="28" t="n">
        <v>0</v>
      </c>
      <c r="H361" s="28" t="n">
        <v>0</v>
      </c>
      <c r="I361" s="28" t="n">
        <v>0</v>
      </c>
    </row>
    <row r="362" customFormat="false" ht="33" hidden="false" customHeight="true" outlineLevel="0" collapsed="false">
      <c r="A362" s="131"/>
      <c r="B362" s="35"/>
      <c r="C362" s="25"/>
      <c r="D362" s="20"/>
      <c r="E362" s="20"/>
      <c r="F362" s="30" t="s">
        <v>22</v>
      </c>
      <c r="G362" s="28" t="n">
        <v>0</v>
      </c>
      <c r="H362" s="28" t="n">
        <v>0</v>
      </c>
      <c r="I362" s="28" t="n">
        <v>0</v>
      </c>
    </row>
    <row r="363" customFormat="false" ht="33" hidden="false" customHeight="true" outlineLevel="0" collapsed="false">
      <c r="A363" s="131"/>
      <c r="B363" s="35"/>
      <c r="C363" s="25"/>
      <c r="D363" s="20"/>
      <c r="E363" s="20"/>
      <c r="F363" s="30" t="s">
        <v>23</v>
      </c>
      <c r="G363" s="28" t="n">
        <v>0</v>
      </c>
      <c r="H363" s="28" t="n">
        <v>0</v>
      </c>
      <c r="I363" s="28" t="n">
        <v>0</v>
      </c>
    </row>
    <row r="364" customFormat="false" ht="35.25" hidden="false" customHeight="true" outlineLevel="0" collapsed="false">
      <c r="A364" s="131"/>
      <c r="B364" s="35" t="s">
        <v>157</v>
      </c>
      <c r="C364" s="25" t="s">
        <v>30</v>
      </c>
      <c r="D364" s="20"/>
      <c r="E364" s="20" t="n">
        <v>2020</v>
      </c>
      <c r="F364" s="30" t="s">
        <v>19</v>
      </c>
      <c r="G364" s="28" t="n">
        <v>0</v>
      </c>
      <c r="H364" s="28" t="n">
        <v>0</v>
      </c>
      <c r="I364" s="28" t="n">
        <v>0</v>
      </c>
    </row>
    <row r="365" customFormat="false" ht="35.25" hidden="false" customHeight="true" outlineLevel="0" collapsed="false">
      <c r="A365" s="131"/>
      <c r="B365" s="35"/>
      <c r="C365" s="25"/>
      <c r="D365" s="20"/>
      <c r="E365" s="20"/>
      <c r="F365" s="30" t="s">
        <v>20</v>
      </c>
      <c r="G365" s="28" t="n">
        <v>0</v>
      </c>
      <c r="H365" s="28" t="n">
        <v>0</v>
      </c>
      <c r="I365" s="28" t="n">
        <v>0</v>
      </c>
    </row>
    <row r="366" customFormat="false" ht="35.25" hidden="false" customHeight="true" outlineLevel="0" collapsed="false">
      <c r="A366" s="131"/>
      <c r="B366" s="35"/>
      <c r="C366" s="25"/>
      <c r="D366" s="20"/>
      <c r="E366" s="20"/>
      <c r="F366" s="30" t="s">
        <v>21</v>
      </c>
      <c r="G366" s="28" t="n">
        <v>0</v>
      </c>
      <c r="H366" s="28" t="n">
        <v>0</v>
      </c>
      <c r="I366" s="28" t="n">
        <v>0</v>
      </c>
    </row>
    <row r="367" customFormat="false" ht="35.25" hidden="false" customHeight="true" outlineLevel="0" collapsed="false">
      <c r="A367" s="131"/>
      <c r="B367" s="35"/>
      <c r="C367" s="25"/>
      <c r="D367" s="20"/>
      <c r="E367" s="20"/>
      <c r="F367" s="30" t="s">
        <v>22</v>
      </c>
      <c r="G367" s="28" t="n">
        <v>0</v>
      </c>
      <c r="H367" s="28" t="n">
        <v>0</v>
      </c>
      <c r="I367" s="28" t="n">
        <v>0</v>
      </c>
    </row>
    <row r="368" customFormat="false" ht="35.25" hidden="false" customHeight="true" outlineLevel="0" collapsed="false">
      <c r="A368" s="131"/>
      <c r="B368" s="35"/>
      <c r="C368" s="25"/>
      <c r="D368" s="20"/>
      <c r="E368" s="20"/>
      <c r="F368" s="30" t="s">
        <v>23</v>
      </c>
      <c r="G368" s="28" t="n">
        <v>0</v>
      </c>
      <c r="H368" s="28" t="n">
        <v>0</v>
      </c>
      <c r="I368" s="28" t="n">
        <v>0</v>
      </c>
    </row>
    <row r="369" customFormat="false" ht="33" hidden="false" customHeight="true" outlineLevel="0" collapsed="false">
      <c r="A369" s="131"/>
      <c r="B369" s="35" t="s">
        <v>159</v>
      </c>
      <c r="C369" s="25" t="s">
        <v>30</v>
      </c>
      <c r="D369" s="20"/>
      <c r="E369" s="20" t="n">
        <v>2020</v>
      </c>
      <c r="F369" s="30" t="s">
        <v>19</v>
      </c>
      <c r="G369" s="28" t="n">
        <v>0</v>
      </c>
      <c r="H369" s="28" t="n">
        <v>0</v>
      </c>
      <c r="I369" s="28" t="n">
        <v>0</v>
      </c>
    </row>
    <row r="370" customFormat="false" ht="33" hidden="false" customHeight="true" outlineLevel="0" collapsed="false">
      <c r="A370" s="131"/>
      <c r="B370" s="35"/>
      <c r="C370" s="25"/>
      <c r="D370" s="20"/>
      <c r="E370" s="20"/>
      <c r="F370" s="30" t="s">
        <v>20</v>
      </c>
      <c r="G370" s="28" t="n">
        <v>0</v>
      </c>
      <c r="H370" s="28" t="n">
        <v>0</v>
      </c>
      <c r="I370" s="28" t="n">
        <v>0</v>
      </c>
    </row>
    <row r="371" customFormat="false" ht="33" hidden="false" customHeight="true" outlineLevel="0" collapsed="false">
      <c r="A371" s="131"/>
      <c r="B371" s="35"/>
      <c r="C371" s="25"/>
      <c r="D371" s="20"/>
      <c r="E371" s="20"/>
      <c r="F371" s="30" t="s">
        <v>21</v>
      </c>
      <c r="G371" s="28" t="n">
        <v>0</v>
      </c>
      <c r="H371" s="28" t="n">
        <v>0</v>
      </c>
      <c r="I371" s="28" t="n">
        <v>0</v>
      </c>
    </row>
    <row r="372" customFormat="false" ht="33" hidden="false" customHeight="true" outlineLevel="0" collapsed="false">
      <c r="A372" s="131"/>
      <c r="B372" s="35"/>
      <c r="C372" s="25"/>
      <c r="D372" s="20"/>
      <c r="E372" s="20"/>
      <c r="F372" s="30" t="s">
        <v>22</v>
      </c>
      <c r="G372" s="28" t="n">
        <v>0</v>
      </c>
      <c r="H372" s="28" t="n">
        <v>0</v>
      </c>
      <c r="I372" s="28" t="n">
        <v>0</v>
      </c>
    </row>
    <row r="373" customFormat="false" ht="33" hidden="false" customHeight="true" outlineLevel="0" collapsed="false">
      <c r="A373" s="131"/>
      <c r="B373" s="35"/>
      <c r="C373" s="25"/>
      <c r="D373" s="20"/>
      <c r="E373" s="20"/>
      <c r="F373" s="30" t="s">
        <v>23</v>
      </c>
      <c r="G373" s="28" t="n">
        <v>0</v>
      </c>
      <c r="H373" s="28" t="n">
        <v>0</v>
      </c>
      <c r="I373" s="28" t="n">
        <v>0</v>
      </c>
    </row>
    <row r="374" customFormat="false" ht="33" hidden="false" customHeight="true" outlineLevel="0" collapsed="false">
      <c r="A374" s="131"/>
      <c r="B374" s="35" t="s">
        <v>161</v>
      </c>
      <c r="C374" s="25" t="s">
        <v>30</v>
      </c>
      <c r="D374" s="20"/>
      <c r="E374" s="20" t="n">
        <v>2020</v>
      </c>
      <c r="F374" s="30" t="s">
        <v>19</v>
      </c>
      <c r="G374" s="28" t="n">
        <v>0</v>
      </c>
      <c r="H374" s="28" t="n">
        <v>0</v>
      </c>
      <c r="I374" s="28" t="n">
        <v>0</v>
      </c>
    </row>
    <row r="375" customFormat="false" ht="33" hidden="false" customHeight="true" outlineLevel="0" collapsed="false">
      <c r="A375" s="131"/>
      <c r="B375" s="35"/>
      <c r="C375" s="25"/>
      <c r="D375" s="20"/>
      <c r="E375" s="20"/>
      <c r="F375" s="30" t="s">
        <v>20</v>
      </c>
      <c r="G375" s="28" t="n">
        <v>0</v>
      </c>
      <c r="H375" s="28" t="n">
        <v>0</v>
      </c>
      <c r="I375" s="28" t="n">
        <v>0</v>
      </c>
    </row>
    <row r="376" customFormat="false" ht="33" hidden="false" customHeight="true" outlineLevel="0" collapsed="false">
      <c r="A376" s="131"/>
      <c r="B376" s="35"/>
      <c r="C376" s="25"/>
      <c r="D376" s="20"/>
      <c r="E376" s="20"/>
      <c r="F376" s="30" t="s">
        <v>21</v>
      </c>
      <c r="G376" s="28" t="n">
        <v>0</v>
      </c>
      <c r="H376" s="28" t="n">
        <v>0</v>
      </c>
      <c r="I376" s="28" t="n">
        <v>0</v>
      </c>
    </row>
    <row r="377" customFormat="false" ht="33" hidden="false" customHeight="true" outlineLevel="0" collapsed="false">
      <c r="A377" s="131"/>
      <c r="B377" s="35"/>
      <c r="C377" s="25"/>
      <c r="D377" s="20"/>
      <c r="E377" s="20"/>
      <c r="F377" s="30" t="s">
        <v>22</v>
      </c>
      <c r="G377" s="28" t="n">
        <v>0</v>
      </c>
      <c r="H377" s="28" t="n">
        <v>0</v>
      </c>
      <c r="I377" s="28" t="n">
        <v>0</v>
      </c>
    </row>
    <row r="378" customFormat="false" ht="33" hidden="false" customHeight="true" outlineLevel="0" collapsed="false">
      <c r="A378" s="131"/>
      <c r="B378" s="35"/>
      <c r="C378" s="25"/>
      <c r="D378" s="20"/>
      <c r="E378" s="20"/>
      <c r="F378" s="30" t="s">
        <v>23</v>
      </c>
      <c r="G378" s="28" t="n">
        <v>0</v>
      </c>
      <c r="H378" s="28" t="n">
        <v>0</v>
      </c>
      <c r="I378" s="28" t="n">
        <v>0</v>
      </c>
    </row>
    <row r="379" customFormat="false" ht="46.5" hidden="false" customHeight="true" outlineLevel="0" collapsed="false">
      <c r="A379" s="131"/>
      <c r="B379" s="35" t="s">
        <v>163</v>
      </c>
      <c r="C379" s="25" t="s">
        <v>30</v>
      </c>
      <c r="D379" s="20"/>
      <c r="E379" s="20" t="n">
        <v>2020</v>
      </c>
      <c r="F379" s="30" t="s">
        <v>19</v>
      </c>
      <c r="G379" s="28" t="n">
        <v>0</v>
      </c>
      <c r="H379" s="28" t="n">
        <v>0</v>
      </c>
      <c r="I379" s="28" t="n">
        <v>0</v>
      </c>
    </row>
    <row r="380" customFormat="false" ht="46.5" hidden="false" customHeight="true" outlineLevel="0" collapsed="false">
      <c r="A380" s="131"/>
      <c r="B380" s="35"/>
      <c r="C380" s="25"/>
      <c r="D380" s="20"/>
      <c r="E380" s="20"/>
      <c r="F380" s="30" t="s">
        <v>20</v>
      </c>
      <c r="G380" s="28" t="n">
        <v>0</v>
      </c>
      <c r="H380" s="28" t="n">
        <v>0</v>
      </c>
      <c r="I380" s="28" t="n">
        <v>0</v>
      </c>
    </row>
    <row r="381" customFormat="false" ht="46.5" hidden="false" customHeight="true" outlineLevel="0" collapsed="false">
      <c r="A381" s="131"/>
      <c r="B381" s="35"/>
      <c r="C381" s="25"/>
      <c r="D381" s="20"/>
      <c r="E381" s="20"/>
      <c r="F381" s="30" t="s">
        <v>21</v>
      </c>
      <c r="G381" s="28" t="n">
        <v>0</v>
      </c>
      <c r="H381" s="28" t="n">
        <v>0</v>
      </c>
      <c r="I381" s="28" t="n">
        <v>0</v>
      </c>
    </row>
    <row r="382" customFormat="false" ht="46.5" hidden="false" customHeight="true" outlineLevel="0" collapsed="false">
      <c r="A382" s="131"/>
      <c r="B382" s="35"/>
      <c r="C382" s="25"/>
      <c r="D382" s="20"/>
      <c r="E382" s="20"/>
      <c r="F382" s="30" t="s">
        <v>22</v>
      </c>
      <c r="G382" s="28" t="n">
        <v>0</v>
      </c>
      <c r="H382" s="28" t="n">
        <v>0</v>
      </c>
      <c r="I382" s="28" t="n">
        <v>0</v>
      </c>
    </row>
    <row r="383" customFormat="false" ht="46.5" hidden="false" customHeight="true" outlineLevel="0" collapsed="false">
      <c r="A383" s="131"/>
      <c r="B383" s="35"/>
      <c r="C383" s="25"/>
      <c r="D383" s="20"/>
      <c r="E383" s="20"/>
      <c r="F383" s="30" t="s">
        <v>23</v>
      </c>
      <c r="G383" s="28" t="n">
        <v>0</v>
      </c>
      <c r="H383" s="28" t="n">
        <v>0</v>
      </c>
      <c r="I383" s="28" t="n">
        <v>0</v>
      </c>
    </row>
    <row r="384" customFormat="false" ht="34.5" hidden="false" customHeight="true" outlineLevel="0" collapsed="false">
      <c r="A384" s="131"/>
      <c r="B384" s="35" t="s">
        <v>165</v>
      </c>
      <c r="C384" s="25" t="s">
        <v>52</v>
      </c>
      <c r="D384" s="20"/>
      <c r="E384" s="20" t="n">
        <v>2020</v>
      </c>
      <c r="F384" s="30" t="s">
        <v>19</v>
      </c>
      <c r="G384" s="28" t="n">
        <v>0</v>
      </c>
      <c r="H384" s="28" t="n">
        <v>0</v>
      </c>
      <c r="I384" s="28" t="n">
        <v>0</v>
      </c>
    </row>
    <row r="385" customFormat="false" ht="34.5" hidden="false" customHeight="true" outlineLevel="0" collapsed="false">
      <c r="A385" s="131"/>
      <c r="B385" s="35"/>
      <c r="C385" s="25"/>
      <c r="D385" s="20"/>
      <c r="E385" s="20"/>
      <c r="F385" s="30" t="s">
        <v>20</v>
      </c>
      <c r="G385" s="28" t="n">
        <v>0</v>
      </c>
      <c r="H385" s="28" t="n">
        <v>0</v>
      </c>
      <c r="I385" s="28" t="n">
        <v>0</v>
      </c>
    </row>
    <row r="386" customFormat="false" ht="34.5" hidden="false" customHeight="true" outlineLevel="0" collapsed="false">
      <c r="A386" s="131"/>
      <c r="B386" s="35"/>
      <c r="C386" s="25"/>
      <c r="D386" s="20"/>
      <c r="E386" s="20"/>
      <c r="F386" s="30" t="s">
        <v>21</v>
      </c>
      <c r="G386" s="28" t="n">
        <v>0</v>
      </c>
      <c r="H386" s="28" t="n">
        <v>0</v>
      </c>
      <c r="I386" s="28" t="n">
        <v>0</v>
      </c>
    </row>
    <row r="387" customFormat="false" ht="34.5" hidden="false" customHeight="true" outlineLevel="0" collapsed="false">
      <c r="A387" s="131"/>
      <c r="B387" s="35"/>
      <c r="C387" s="25"/>
      <c r="D387" s="20"/>
      <c r="E387" s="20"/>
      <c r="F387" s="30" t="s">
        <v>22</v>
      </c>
      <c r="G387" s="28" t="n">
        <v>0</v>
      </c>
      <c r="H387" s="28" t="n">
        <v>0</v>
      </c>
      <c r="I387" s="28" t="n">
        <v>0</v>
      </c>
    </row>
    <row r="388" customFormat="false" ht="34.5" hidden="false" customHeight="true" outlineLevel="0" collapsed="false">
      <c r="A388" s="131"/>
      <c r="B388" s="35"/>
      <c r="C388" s="25"/>
      <c r="D388" s="20"/>
      <c r="E388" s="20"/>
      <c r="F388" s="30" t="s">
        <v>23</v>
      </c>
      <c r="G388" s="28" t="n">
        <v>0</v>
      </c>
      <c r="H388" s="28" t="n">
        <v>0</v>
      </c>
      <c r="I388" s="28" t="n">
        <v>0</v>
      </c>
    </row>
    <row r="389" customFormat="false" ht="34.5" hidden="false" customHeight="true" outlineLevel="0" collapsed="false">
      <c r="A389" s="127"/>
      <c r="B389" s="35" t="s">
        <v>284</v>
      </c>
      <c r="C389" s="25" t="s">
        <v>30</v>
      </c>
      <c r="D389" s="20"/>
      <c r="E389" s="20" t="n">
        <v>2020</v>
      </c>
      <c r="F389" s="30" t="s">
        <v>19</v>
      </c>
      <c r="G389" s="28" t="n">
        <v>0</v>
      </c>
      <c r="H389" s="28" t="n">
        <v>0</v>
      </c>
      <c r="I389" s="28" t="n">
        <v>0</v>
      </c>
    </row>
    <row r="390" customFormat="false" ht="34.5" hidden="false" customHeight="true" outlineLevel="0" collapsed="false">
      <c r="A390" s="127"/>
      <c r="B390" s="35"/>
      <c r="C390" s="25"/>
      <c r="D390" s="20"/>
      <c r="E390" s="20"/>
      <c r="F390" s="30" t="s">
        <v>20</v>
      </c>
      <c r="G390" s="28" t="n">
        <v>0</v>
      </c>
      <c r="H390" s="28" t="n">
        <v>0</v>
      </c>
      <c r="I390" s="28" t="n">
        <v>0</v>
      </c>
    </row>
    <row r="391" customFormat="false" ht="34.5" hidden="false" customHeight="true" outlineLevel="0" collapsed="false">
      <c r="A391" s="127"/>
      <c r="B391" s="35"/>
      <c r="C391" s="25"/>
      <c r="D391" s="20"/>
      <c r="E391" s="20"/>
      <c r="F391" s="30" t="s">
        <v>21</v>
      </c>
      <c r="G391" s="28" t="n">
        <v>0</v>
      </c>
      <c r="H391" s="28" t="n">
        <v>0</v>
      </c>
      <c r="I391" s="28" t="n">
        <v>0</v>
      </c>
    </row>
    <row r="392" customFormat="false" ht="34.5" hidden="false" customHeight="true" outlineLevel="0" collapsed="false">
      <c r="A392" s="127"/>
      <c r="B392" s="35"/>
      <c r="C392" s="25"/>
      <c r="D392" s="20"/>
      <c r="E392" s="20"/>
      <c r="F392" s="30" t="s">
        <v>22</v>
      </c>
      <c r="G392" s="28" t="n">
        <v>0</v>
      </c>
      <c r="H392" s="28" t="n">
        <v>0</v>
      </c>
      <c r="I392" s="28" t="n">
        <v>0</v>
      </c>
    </row>
    <row r="393" customFormat="false" ht="34.5" hidden="false" customHeight="true" outlineLevel="0" collapsed="false">
      <c r="A393" s="127"/>
      <c r="B393" s="35"/>
      <c r="C393" s="25"/>
      <c r="D393" s="20"/>
      <c r="E393" s="20"/>
      <c r="F393" s="30" t="s">
        <v>23</v>
      </c>
      <c r="G393" s="28" t="n">
        <v>0</v>
      </c>
      <c r="H393" s="28" t="n">
        <v>0</v>
      </c>
      <c r="I393" s="28" t="n">
        <v>0</v>
      </c>
    </row>
    <row r="394" s="2" customFormat="true" ht="21" hidden="false" customHeight="true" outlineLevel="0" collapsed="false">
      <c r="A394" s="127"/>
      <c r="B394" s="35" t="s">
        <v>169</v>
      </c>
      <c r="C394" s="25" t="s">
        <v>30</v>
      </c>
      <c r="D394" s="20"/>
      <c r="E394" s="20" t="n">
        <v>2020</v>
      </c>
      <c r="F394" s="30" t="s">
        <v>19</v>
      </c>
      <c r="G394" s="28" t="n">
        <v>0</v>
      </c>
      <c r="H394" s="28" t="n">
        <v>0</v>
      </c>
      <c r="I394" s="28" t="n">
        <v>0</v>
      </c>
    </row>
    <row r="395" customFormat="false" ht="21" hidden="false" customHeight="true" outlineLevel="0" collapsed="false">
      <c r="A395" s="127"/>
      <c r="B395" s="35"/>
      <c r="C395" s="25"/>
      <c r="D395" s="20"/>
      <c r="E395" s="20"/>
      <c r="F395" s="30" t="s">
        <v>20</v>
      </c>
      <c r="G395" s="28" t="n">
        <v>0</v>
      </c>
      <c r="H395" s="28" t="n">
        <v>0</v>
      </c>
      <c r="I395" s="28" t="n">
        <v>0</v>
      </c>
    </row>
    <row r="396" customFormat="false" ht="22.5" hidden="false" customHeight="true" outlineLevel="0" collapsed="false">
      <c r="A396" s="127"/>
      <c r="B396" s="35"/>
      <c r="C396" s="25"/>
      <c r="D396" s="20"/>
      <c r="E396" s="20"/>
      <c r="F396" s="30" t="s">
        <v>21</v>
      </c>
      <c r="G396" s="28" t="n">
        <v>0</v>
      </c>
      <c r="H396" s="28" t="n">
        <v>0</v>
      </c>
      <c r="I396" s="28" t="n">
        <v>0</v>
      </c>
    </row>
    <row r="397" customFormat="false" ht="26.25" hidden="false" customHeight="true" outlineLevel="0" collapsed="false">
      <c r="A397" s="127"/>
      <c r="B397" s="35"/>
      <c r="C397" s="25"/>
      <c r="D397" s="20"/>
      <c r="E397" s="20"/>
      <c r="F397" s="30" t="s">
        <v>22</v>
      </c>
      <c r="G397" s="28" t="n">
        <v>0</v>
      </c>
      <c r="H397" s="28" t="n">
        <v>0</v>
      </c>
      <c r="I397" s="28" t="n">
        <v>0</v>
      </c>
    </row>
    <row r="398" customFormat="false" ht="30" hidden="false" customHeight="false" outlineLevel="0" collapsed="false">
      <c r="A398" s="127"/>
      <c r="B398" s="35"/>
      <c r="C398" s="25"/>
      <c r="D398" s="20"/>
      <c r="E398" s="20"/>
      <c r="F398" s="30" t="s">
        <v>23</v>
      </c>
      <c r="G398" s="28" t="n">
        <v>0</v>
      </c>
      <c r="H398" s="28" t="n">
        <v>0</v>
      </c>
      <c r="I398" s="28" t="n">
        <v>0</v>
      </c>
    </row>
    <row r="399" customFormat="false" ht="20.25" hidden="false" customHeight="true" outlineLevel="0" collapsed="false">
      <c r="A399" s="44" t="s">
        <v>170</v>
      </c>
      <c r="B399" s="44"/>
      <c r="C399" s="44"/>
      <c r="D399" s="44"/>
      <c r="E399" s="44"/>
      <c r="F399" s="44"/>
      <c r="G399" s="44"/>
      <c r="H399" s="44"/>
      <c r="I399" s="44"/>
    </row>
    <row r="400" customFormat="false" ht="15.75" hidden="false" customHeight="true" outlineLevel="0" collapsed="false">
      <c r="A400" s="127"/>
      <c r="B400" s="47" t="s">
        <v>172</v>
      </c>
      <c r="C400" s="25" t="s">
        <v>30</v>
      </c>
      <c r="D400" s="48"/>
      <c r="E400" s="48"/>
      <c r="F400" s="49" t="s">
        <v>19</v>
      </c>
      <c r="G400" s="128" t="n">
        <f aca="false">SUM(G401:G404)</f>
        <v>339290.4</v>
      </c>
      <c r="H400" s="128" t="n">
        <f aca="false">SUM(H401:H404)</f>
        <v>363786.7</v>
      </c>
      <c r="I400" s="128" t="n">
        <f aca="false">SUM(I401:I404)</f>
        <v>378702</v>
      </c>
    </row>
    <row r="401" customFormat="false" ht="15.75" hidden="false" customHeight="false" outlineLevel="0" collapsed="false">
      <c r="A401" s="127"/>
      <c r="B401" s="47"/>
      <c r="C401" s="25"/>
      <c r="D401" s="48"/>
      <c r="E401" s="48"/>
      <c r="F401" s="50" t="s">
        <v>20</v>
      </c>
      <c r="G401" s="128" t="n">
        <v>37284.6</v>
      </c>
      <c r="H401" s="128" t="n">
        <v>38813.3</v>
      </c>
      <c r="I401" s="128" t="n">
        <v>40404.6</v>
      </c>
    </row>
    <row r="402" customFormat="false" ht="30" hidden="false" customHeight="false" outlineLevel="0" collapsed="false">
      <c r="A402" s="127"/>
      <c r="B402" s="47"/>
      <c r="C402" s="25"/>
      <c r="D402" s="48"/>
      <c r="E402" s="48"/>
      <c r="F402" s="50" t="s">
        <v>21</v>
      </c>
      <c r="G402" s="128" t="n">
        <v>301666.5</v>
      </c>
      <c r="H402" s="128" t="n">
        <v>314034.8</v>
      </c>
      <c r="I402" s="128" t="n">
        <v>326910.3</v>
      </c>
    </row>
    <row r="403" customFormat="false" ht="30" hidden="false" customHeight="false" outlineLevel="0" collapsed="false">
      <c r="A403" s="127"/>
      <c r="B403" s="47"/>
      <c r="C403" s="25"/>
      <c r="D403" s="48"/>
      <c r="E403" s="48"/>
      <c r="F403" s="50" t="s">
        <v>22</v>
      </c>
      <c r="G403" s="128" t="n">
        <v>339.3</v>
      </c>
      <c r="H403" s="128" t="n">
        <v>353.2</v>
      </c>
      <c r="I403" s="128" t="n">
        <v>367.7</v>
      </c>
    </row>
    <row r="404" s="8" customFormat="true" ht="15" hidden="false" customHeight="true" outlineLevel="0" collapsed="false">
      <c r="A404" s="127"/>
      <c r="B404" s="47"/>
      <c r="C404" s="25"/>
      <c r="D404" s="48"/>
      <c r="E404" s="48"/>
      <c r="F404" s="50" t="s">
        <v>23</v>
      </c>
      <c r="G404" s="128"/>
      <c r="H404" s="128" t="n">
        <v>10585.4</v>
      </c>
      <c r="I404" s="128" t="n">
        <v>11019.4</v>
      </c>
    </row>
    <row r="405" customFormat="false" ht="33" hidden="false" customHeight="true" outlineLevel="0" collapsed="false">
      <c r="A405" s="131"/>
      <c r="B405" s="35" t="s">
        <v>285</v>
      </c>
      <c r="C405" s="25" t="s">
        <v>30</v>
      </c>
      <c r="D405" s="20"/>
      <c r="E405" s="20" t="n">
        <v>2020</v>
      </c>
      <c r="F405" s="30" t="s">
        <v>19</v>
      </c>
      <c r="G405" s="28" t="n">
        <v>0</v>
      </c>
      <c r="H405" s="28" t="n">
        <v>0</v>
      </c>
      <c r="I405" s="28" t="n">
        <v>0</v>
      </c>
    </row>
    <row r="406" customFormat="false" ht="33" hidden="false" customHeight="true" outlineLevel="0" collapsed="false">
      <c r="A406" s="131"/>
      <c r="B406" s="35"/>
      <c r="C406" s="25"/>
      <c r="D406" s="20"/>
      <c r="E406" s="20"/>
      <c r="F406" s="30" t="s">
        <v>20</v>
      </c>
      <c r="G406" s="28" t="n">
        <v>0</v>
      </c>
      <c r="H406" s="28" t="n">
        <v>0</v>
      </c>
      <c r="I406" s="28" t="n">
        <v>0</v>
      </c>
    </row>
    <row r="407" customFormat="false" ht="33" hidden="false" customHeight="true" outlineLevel="0" collapsed="false">
      <c r="A407" s="131"/>
      <c r="B407" s="35"/>
      <c r="C407" s="25"/>
      <c r="D407" s="20"/>
      <c r="E407" s="20"/>
      <c r="F407" s="30" t="s">
        <v>21</v>
      </c>
      <c r="G407" s="28" t="n">
        <v>0</v>
      </c>
      <c r="H407" s="28" t="n">
        <v>0</v>
      </c>
      <c r="I407" s="28" t="n">
        <v>0</v>
      </c>
    </row>
    <row r="408" customFormat="false" ht="33" hidden="false" customHeight="true" outlineLevel="0" collapsed="false">
      <c r="A408" s="131"/>
      <c r="B408" s="35"/>
      <c r="C408" s="25"/>
      <c r="D408" s="20"/>
      <c r="E408" s="20"/>
      <c r="F408" s="30" t="s">
        <v>22</v>
      </c>
      <c r="G408" s="28" t="n">
        <v>0</v>
      </c>
      <c r="H408" s="28" t="n">
        <v>0</v>
      </c>
      <c r="I408" s="28" t="n">
        <v>0</v>
      </c>
    </row>
    <row r="409" customFormat="false" ht="33" hidden="false" customHeight="true" outlineLevel="0" collapsed="false">
      <c r="A409" s="131"/>
      <c r="B409" s="35"/>
      <c r="C409" s="25"/>
      <c r="D409" s="20"/>
      <c r="E409" s="20"/>
      <c r="F409" s="30" t="s">
        <v>23</v>
      </c>
      <c r="G409" s="28" t="n">
        <v>0</v>
      </c>
      <c r="H409" s="28" t="n">
        <v>0</v>
      </c>
      <c r="I409" s="28" t="n">
        <v>0</v>
      </c>
    </row>
    <row r="410" customFormat="false" ht="35.25" hidden="false" customHeight="true" outlineLevel="0" collapsed="false">
      <c r="A410" s="131"/>
      <c r="B410" s="35" t="s">
        <v>286</v>
      </c>
      <c r="C410" s="25" t="s">
        <v>30</v>
      </c>
      <c r="D410" s="20"/>
      <c r="E410" s="20" t="n">
        <v>2020</v>
      </c>
      <c r="F410" s="30" t="s">
        <v>19</v>
      </c>
      <c r="G410" s="28" t="n">
        <v>0</v>
      </c>
      <c r="H410" s="28" t="n">
        <v>0</v>
      </c>
      <c r="I410" s="28" t="n">
        <v>0</v>
      </c>
    </row>
    <row r="411" customFormat="false" ht="35.25" hidden="false" customHeight="true" outlineLevel="0" collapsed="false">
      <c r="A411" s="131"/>
      <c r="B411" s="35"/>
      <c r="C411" s="25"/>
      <c r="D411" s="20"/>
      <c r="E411" s="20"/>
      <c r="F411" s="30" t="s">
        <v>20</v>
      </c>
      <c r="G411" s="28" t="n">
        <v>0</v>
      </c>
      <c r="H411" s="28" t="n">
        <v>0</v>
      </c>
      <c r="I411" s="28" t="n">
        <v>0</v>
      </c>
    </row>
    <row r="412" customFormat="false" ht="35.25" hidden="false" customHeight="true" outlineLevel="0" collapsed="false">
      <c r="A412" s="131"/>
      <c r="B412" s="35"/>
      <c r="C412" s="25"/>
      <c r="D412" s="20"/>
      <c r="E412" s="20"/>
      <c r="F412" s="30" t="s">
        <v>21</v>
      </c>
      <c r="G412" s="28" t="n">
        <v>0</v>
      </c>
      <c r="H412" s="28" t="n">
        <v>0</v>
      </c>
      <c r="I412" s="28" t="n">
        <v>0</v>
      </c>
    </row>
    <row r="413" customFormat="false" ht="35.25" hidden="false" customHeight="true" outlineLevel="0" collapsed="false">
      <c r="A413" s="131"/>
      <c r="B413" s="35"/>
      <c r="C413" s="25"/>
      <c r="D413" s="20"/>
      <c r="E413" s="20"/>
      <c r="F413" s="30" t="s">
        <v>22</v>
      </c>
      <c r="G413" s="28" t="n">
        <v>0</v>
      </c>
      <c r="H413" s="28" t="n">
        <v>0</v>
      </c>
      <c r="I413" s="28" t="n">
        <v>0</v>
      </c>
    </row>
    <row r="414" customFormat="false" ht="35.25" hidden="false" customHeight="true" outlineLevel="0" collapsed="false">
      <c r="A414" s="131"/>
      <c r="B414" s="35"/>
      <c r="C414" s="25"/>
      <c r="D414" s="20"/>
      <c r="E414" s="20"/>
      <c r="F414" s="30" t="s">
        <v>23</v>
      </c>
      <c r="G414" s="28" t="n">
        <v>0</v>
      </c>
      <c r="H414" s="28" t="n">
        <v>0</v>
      </c>
      <c r="I414" s="28" t="n">
        <v>0</v>
      </c>
    </row>
    <row r="415" customFormat="false" ht="33" hidden="false" customHeight="true" outlineLevel="0" collapsed="false">
      <c r="A415" s="131"/>
      <c r="B415" s="35" t="s">
        <v>287</v>
      </c>
      <c r="C415" s="25" t="s">
        <v>30</v>
      </c>
      <c r="D415" s="20"/>
      <c r="E415" s="20" t="n">
        <v>2020</v>
      </c>
      <c r="F415" s="30" t="s">
        <v>19</v>
      </c>
      <c r="G415" s="28" t="n">
        <v>0</v>
      </c>
      <c r="H415" s="28" t="n">
        <v>0</v>
      </c>
      <c r="I415" s="28" t="n">
        <v>0</v>
      </c>
    </row>
    <row r="416" customFormat="false" ht="33" hidden="false" customHeight="true" outlineLevel="0" collapsed="false">
      <c r="A416" s="131"/>
      <c r="B416" s="35"/>
      <c r="C416" s="25"/>
      <c r="D416" s="20"/>
      <c r="E416" s="20"/>
      <c r="F416" s="30" t="s">
        <v>20</v>
      </c>
      <c r="G416" s="28" t="n">
        <v>0</v>
      </c>
      <c r="H416" s="28" t="n">
        <v>0</v>
      </c>
      <c r="I416" s="28" t="n">
        <v>0</v>
      </c>
    </row>
    <row r="417" customFormat="false" ht="33" hidden="false" customHeight="true" outlineLevel="0" collapsed="false">
      <c r="A417" s="131"/>
      <c r="B417" s="35"/>
      <c r="C417" s="25"/>
      <c r="D417" s="20"/>
      <c r="E417" s="20"/>
      <c r="F417" s="30" t="s">
        <v>21</v>
      </c>
      <c r="G417" s="28" t="n">
        <v>0</v>
      </c>
      <c r="H417" s="28" t="n">
        <v>0</v>
      </c>
      <c r="I417" s="28" t="n">
        <v>0</v>
      </c>
    </row>
    <row r="418" customFormat="false" ht="33" hidden="false" customHeight="true" outlineLevel="0" collapsed="false">
      <c r="A418" s="131"/>
      <c r="B418" s="35"/>
      <c r="C418" s="25"/>
      <c r="D418" s="20"/>
      <c r="E418" s="20"/>
      <c r="F418" s="30" t="s">
        <v>22</v>
      </c>
      <c r="G418" s="28" t="n">
        <v>0</v>
      </c>
      <c r="H418" s="28" t="n">
        <v>0</v>
      </c>
      <c r="I418" s="28" t="n">
        <v>0</v>
      </c>
    </row>
    <row r="419" customFormat="false" ht="33" hidden="false" customHeight="true" outlineLevel="0" collapsed="false">
      <c r="A419" s="131"/>
      <c r="B419" s="35"/>
      <c r="C419" s="25"/>
      <c r="D419" s="20"/>
      <c r="E419" s="20"/>
      <c r="F419" s="30" t="s">
        <v>23</v>
      </c>
      <c r="G419" s="28" t="n">
        <v>0</v>
      </c>
      <c r="H419" s="28" t="n">
        <v>0</v>
      </c>
      <c r="I419" s="28" t="n">
        <v>0</v>
      </c>
    </row>
    <row r="420" customFormat="false" ht="33" hidden="false" customHeight="true" outlineLevel="0" collapsed="false">
      <c r="A420" s="131"/>
      <c r="B420" s="35" t="s">
        <v>288</v>
      </c>
      <c r="C420" s="25" t="s">
        <v>30</v>
      </c>
      <c r="D420" s="20"/>
      <c r="E420" s="20" t="n">
        <v>2020</v>
      </c>
      <c r="F420" s="30" t="s">
        <v>19</v>
      </c>
      <c r="G420" s="28" t="n">
        <v>0</v>
      </c>
      <c r="H420" s="28" t="n">
        <v>0</v>
      </c>
      <c r="I420" s="28" t="n">
        <v>0</v>
      </c>
    </row>
    <row r="421" customFormat="false" ht="33" hidden="false" customHeight="true" outlineLevel="0" collapsed="false">
      <c r="A421" s="131"/>
      <c r="B421" s="35"/>
      <c r="C421" s="25"/>
      <c r="D421" s="20"/>
      <c r="E421" s="20"/>
      <c r="F421" s="30" t="s">
        <v>20</v>
      </c>
      <c r="G421" s="28" t="n">
        <v>0</v>
      </c>
      <c r="H421" s="28" t="n">
        <v>0</v>
      </c>
      <c r="I421" s="28" t="n">
        <v>0</v>
      </c>
    </row>
    <row r="422" customFormat="false" ht="33" hidden="false" customHeight="true" outlineLevel="0" collapsed="false">
      <c r="A422" s="131"/>
      <c r="B422" s="35"/>
      <c r="C422" s="25"/>
      <c r="D422" s="20"/>
      <c r="E422" s="20"/>
      <c r="F422" s="30" t="s">
        <v>21</v>
      </c>
      <c r="G422" s="28" t="n">
        <v>0</v>
      </c>
      <c r="H422" s="28" t="n">
        <v>0</v>
      </c>
      <c r="I422" s="28" t="n">
        <v>0</v>
      </c>
    </row>
    <row r="423" customFormat="false" ht="33" hidden="false" customHeight="true" outlineLevel="0" collapsed="false">
      <c r="A423" s="131"/>
      <c r="B423" s="35"/>
      <c r="C423" s="25"/>
      <c r="D423" s="20"/>
      <c r="E423" s="20"/>
      <c r="F423" s="30" t="s">
        <v>22</v>
      </c>
      <c r="G423" s="28" t="n">
        <v>0</v>
      </c>
      <c r="H423" s="28" t="n">
        <v>0</v>
      </c>
      <c r="I423" s="28" t="n">
        <v>0</v>
      </c>
    </row>
    <row r="424" customFormat="false" ht="33" hidden="false" customHeight="true" outlineLevel="0" collapsed="false">
      <c r="A424" s="131"/>
      <c r="B424" s="35"/>
      <c r="C424" s="25"/>
      <c r="D424" s="20"/>
      <c r="E424" s="20"/>
      <c r="F424" s="30" t="s">
        <v>23</v>
      </c>
      <c r="G424" s="28" t="n">
        <v>0</v>
      </c>
      <c r="H424" s="28" t="n">
        <v>0</v>
      </c>
      <c r="I424" s="28" t="n">
        <v>0</v>
      </c>
    </row>
    <row r="425" customFormat="false" ht="54" hidden="false" customHeight="true" outlineLevel="0" collapsed="false">
      <c r="A425" s="131"/>
      <c r="B425" s="25" t="s">
        <v>289</v>
      </c>
      <c r="C425" s="25" t="s">
        <v>30</v>
      </c>
      <c r="D425" s="20"/>
      <c r="E425" s="20" t="n">
        <v>2020</v>
      </c>
      <c r="F425" s="30" t="s">
        <v>19</v>
      </c>
      <c r="G425" s="28" t="n">
        <v>0</v>
      </c>
      <c r="H425" s="28" t="n">
        <v>0</v>
      </c>
      <c r="I425" s="28" t="n">
        <v>0</v>
      </c>
    </row>
    <row r="426" customFormat="false" ht="56.25" hidden="false" customHeight="true" outlineLevel="0" collapsed="false">
      <c r="A426" s="131"/>
      <c r="B426" s="25"/>
      <c r="C426" s="25"/>
      <c r="D426" s="20"/>
      <c r="E426" s="20"/>
      <c r="F426" s="30" t="s">
        <v>20</v>
      </c>
      <c r="G426" s="28" t="n">
        <v>0</v>
      </c>
      <c r="H426" s="28" t="n">
        <v>0</v>
      </c>
      <c r="I426" s="28" t="n">
        <v>0</v>
      </c>
    </row>
    <row r="427" customFormat="false" ht="56.25" hidden="false" customHeight="true" outlineLevel="0" collapsed="false">
      <c r="A427" s="131"/>
      <c r="B427" s="25"/>
      <c r="C427" s="25"/>
      <c r="D427" s="20"/>
      <c r="E427" s="20"/>
      <c r="F427" s="30" t="s">
        <v>21</v>
      </c>
      <c r="G427" s="28" t="n">
        <v>0</v>
      </c>
      <c r="H427" s="28" t="n">
        <v>0</v>
      </c>
      <c r="I427" s="28" t="n">
        <v>0</v>
      </c>
    </row>
    <row r="428" customFormat="false" ht="56.25" hidden="false" customHeight="true" outlineLevel="0" collapsed="false">
      <c r="A428" s="131"/>
      <c r="B428" s="25"/>
      <c r="C428" s="25"/>
      <c r="D428" s="20"/>
      <c r="E428" s="20"/>
      <c r="F428" s="30" t="s">
        <v>22</v>
      </c>
      <c r="G428" s="28" t="n">
        <v>0</v>
      </c>
      <c r="H428" s="28" t="n">
        <v>0</v>
      </c>
      <c r="I428" s="28" t="n">
        <v>0</v>
      </c>
    </row>
    <row r="429" customFormat="false" ht="56.25" hidden="false" customHeight="true" outlineLevel="0" collapsed="false">
      <c r="A429" s="131"/>
      <c r="B429" s="25"/>
      <c r="C429" s="25"/>
      <c r="D429" s="20"/>
      <c r="E429" s="20"/>
      <c r="F429" s="30" t="s">
        <v>23</v>
      </c>
      <c r="G429" s="28" t="n">
        <v>0</v>
      </c>
      <c r="H429" s="28" t="n">
        <v>0</v>
      </c>
      <c r="I429" s="28" t="n">
        <v>0</v>
      </c>
    </row>
    <row r="430" customFormat="false" ht="34.5" hidden="false" customHeight="true" outlineLevel="0" collapsed="false">
      <c r="A430" s="131"/>
      <c r="B430" s="35" t="s">
        <v>290</v>
      </c>
      <c r="C430" s="25" t="s">
        <v>52</v>
      </c>
      <c r="D430" s="20"/>
      <c r="E430" s="20" t="n">
        <v>2020</v>
      </c>
      <c r="F430" s="30" t="s">
        <v>19</v>
      </c>
      <c r="G430" s="28" t="n">
        <v>0</v>
      </c>
      <c r="H430" s="28" t="n">
        <v>0</v>
      </c>
      <c r="I430" s="28" t="n">
        <v>0</v>
      </c>
    </row>
    <row r="431" customFormat="false" ht="34.5" hidden="false" customHeight="true" outlineLevel="0" collapsed="false">
      <c r="A431" s="131"/>
      <c r="B431" s="35"/>
      <c r="C431" s="25"/>
      <c r="D431" s="20"/>
      <c r="E431" s="20"/>
      <c r="F431" s="30" t="s">
        <v>20</v>
      </c>
      <c r="G431" s="28" t="n">
        <v>0</v>
      </c>
      <c r="H431" s="28" t="n">
        <v>0</v>
      </c>
      <c r="I431" s="28" t="n">
        <v>0</v>
      </c>
    </row>
    <row r="432" customFormat="false" ht="34.5" hidden="false" customHeight="true" outlineLevel="0" collapsed="false">
      <c r="A432" s="131"/>
      <c r="B432" s="35"/>
      <c r="C432" s="25"/>
      <c r="D432" s="20"/>
      <c r="E432" s="20"/>
      <c r="F432" s="30" t="s">
        <v>21</v>
      </c>
      <c r="G432" s="28" t="n">
        <v>0</v>
      </c>
      <c r="H432" s="28" t="n">
        <v>0</v>
      </c>
      <c r="I432" s="28" t="n">
        <v>0</v>
      </c>
    </row>
    <row r="433" customFormat="false" ht="34.5" hidden="false" customHeight="true" outlineLevel="0" collapsed="false">
      <c r="A433" s="131"/>
      <c r="B433" s="35"/>
      <c r="C433" s="25"/>
      <c r="D433" s="20"/>
      <c r="E433" s="20"/>
      <c r="F433" s="30" t="s">
        <v>22</v>
      </c>
      <c r="G433" s="28" t="n">
        <v>0</v>
      </c>
      <c r="H433" s="28" t="n">
        <v>0</v>
      </c>
      <c r="I433" s="28" t="n">
        <v>0</v>
      </c>
    </row>
    <row r="434" customFormat="false" ht="48.75" hidden="false" customHeight="true" outlineLevel="0" collapsed="false">
      <c r="A434" s="131"/>
      <c r="B434" s="35"/>
      <c r="C434" s="25"/>
      <c r="D434" s="20"/>
      <c r="E434" s="20"/>
      <c r="F434" s="30" t="s">
        <v>23</v>
      </c>
      <c r="G434" s="28" t="n">
        <v>0</v>
      </c>
      <c r="H434" s="28" t="n">
        <v>0</v>
      </c>
      <c r="I434" s="28" t="n">
        <v>0</v>
      </c>
    </row>
    <row r="435" customFormat="false" ht="34.5" hidden="false" customHeight="true" outlineLevel="0" collapsed="false">
      <c r="A435" s="127"/>
      <c r="B435" s="35" t="s">
        <v>291</v>
      </c>
      <c r="C435" s="25" t="s">
        <v>30</v>
      </c>
      <c r="D435" s="20"/>
      <c r="E435" s="20" t="n">
        <v>2020</v>
      </c>
      <c r="F435" s="30" t="s">
        <v>19</v>
      </c>
      <c r="G435" s="28" t="n">
        <v>0</v>
      </c>
      <c r="H435" s="28" t="n">
        <v>0</v>
      </c>
      <c r="I435" s="28" t="n">
        <v>0</v>
      </c>
    </row>
    <row r="436" customFormat="false" ht="34.5" hidden="false" customHeight="true" outlineLevel="0" collapsed="false">
      <c r="A436" s="127"/>
      <c r="B436" s="35"/>
      <c r="C436" s="25"/>
      <c r="D436" s="20"/>
      <c r="E436" s="20"/>
      <c r="F436" s="30" t="s">
        <v>20</v>
      </c>
      <c r="G436" s="28" t="n">
        <v>0</v>
      </c>
      <c r="H436" s="28" t="n">
        <v>0</v>
      </c>
      <c r="I436" s="28" t="n">
        <v>0</v>
      </c>
    </row>
    <row r="437" customFormat="false" ht="34.5" hidden="false" customHeight="true" outlineLevel="0" collapsed="false">
      <c r="A437" s="127"/>
      <c r="B437" s="35"/>
      <c r="C437" s="25"/>
      <c r="D437" s="20"/>
      <c r="E437" s="20"/>
      <c r="F437" s="30" t="s">
        <v>21</v>
      </c>
      <c r="G437" s="28" t="n">
        <v>0</v>
      </c>
      <c r="H437" s="28" t="n">
        <v>0</v>
      </c>
      <c r="I437" s="28" t="n">
        <v>0</v>
      </c>
    </row>
    <row r="438" customFormat="false" ht="34.5" hidden="false" customHeight="true" outlineLevel="0" collapsed="false">
      <c r="A438" s="127"/>
      <c r="B438" s="35"/>
      <c r="C438" s="25"/>
      <c r="D438" s="20"/>
      <c r="E438" s="20"/>
      <c r="F438" s="30" t="s">
        <v>22</v>
      </c>
      <c r="G438" s="28" t="n">
        <v>0</v>
      </c>
      <c r="H438" s="28" t="n">
        <v>0</v>
      </c>
      <c r="I438" s="28" t="n">
        <v>0</v>
      </c>
    </row>
    <row r="439" customFormat="false" ht="34.5" hidden="false" customHeight="true" outlineLevel="0" collapsed="false">
      <c r="A439" s="127"/>
      <c r="B439" s="35"/>
      <c r="C439" s="25"/>
      <c r="D439" s="20"/>
      <c r="E439" s="20"/>
      <c r="F439" s="30" t="s">
        <v>23</v>
      </c>
      <c r="G439" s="28" t="n">
        <v>0</v>
      </c>
      <c r="H439" s="28" t="n">
        <v>0</v>
      </c>
      <c r="I439" s="28" t="n">
        <v>0</v>
      </c>
    </row>
    <row r="440" s="2" customFormat="true" ht="21" hidden="false" customHeight="true" outlineLevel="0" collapsed="false">
      <c r="A440" s="127"/>
      <c r="B440" s="35" t="s">
        <v>292</v>
      </c>
      <c r="C440" s="25" t="s">
        <v>30</v>
      </c>
      <c r="D440" s="20"/>
      <c r="E440" s="20" t="n">
        <v>2020</v>
      </c>
      <c r="F440" s="30" t="s">
        <v>19</v>
      </c>
      <c r="G440" s="28" t="n">
        <v>0</v>
      </c>
      <c r="H440" s="28" t="n">
        <v>0</v>
      </c>
      <c r="I440" s="28" t="n">
        <v>0</v>
      </c>
    </row>
    <row r="441" customFormat="false" ht="21" hidden="false" customHeight="true" outlineLevel="0" collapsed="false">
      <c r="A441" s="127"/>
      <c r="B441" s="35"/>
      <c r="C441" s="25"/>
      <c r="D441" s="20"/>
      <c r="E441" s="20"/>
      <c r="F441" s="30" t="s">
        <v>20</v>
      </c>
      <c r="G441" s="28" t="n">
        <v>0</v>
      </c>
      <c r="H441" s="28" t="n">
        <v>0</v>
      </c>
      <c r="I441" s="28" t="n">
        <v>0</v>
      </c>
    </row>
    <row r="442" customFormat="false" ht="22.5" hidden="false" customHeight="true" outlineLevel="0" collapsed="false">
      <c r="A442" s="127"/>
      <c r="B442" s="35"/>
      <c r="C442" s="25"/>
      <c r="D442" s="20"/>
      <c r="E442" s="20"/>
      <c r="F442" s="30" t="s">
        <v>21</v>
      </c>
      <c r="G442" s="28" t="n">
        <v>0</v>
      </c>
      <c r="H442" s="28" t="n">
        <v>0</v>
      </c>
      <c r="I442" s="28" t="n">
        <v>0</v>
      </c>
    </row>
    <row r="443" customFormat="false" ht="26.25" hidden="false" customHeight="true" outlineLevel="0" collapsed="false">
      <c r="A443" s="127"/>
      <c r="B443" s="35"/>
      <c r="C443" s="25"/>
      <c r="D443" s="20"/>
      <c r="E443" s="20"/>
      <c r="F443" s="30" t="s">
        <v>22</v>
      </c>
      <c r="G443" s="28" t="n">
        <v>0</v>
      </c>
      <c r="H443" s="28" t="n">
        <v>0</v>
      </c>
      <c r="I443" s="28" t="n">
        <v>0</v>
      </c>
    </row>
    <row r="444" customFormat="false" ht="30" hidden="false" customHeight="false" outlineLevel="0" collapsed="false">
      <c r="A444" s="127"/>
      <c r="B444" s="35"/>
      <c r="C444" s="25"/>
      <c r="D444" s="20"/>
      <c r="E444" s="20"/>
      <c r="F444" s="30" t="s">
        <v>23</v>
      </c>
      <c r="G444" s="28" t="n">
        <v>0</v>
      </c>
      <c r="H444" s="28" t="n">
        <v>0</v>
      </c>
      <c r="I444" s="28" t="n">
        <v>0</v>
      </c>
    </row>
    <row r="445" s="52" customFormat="true" ht="16.5" hidden="false" customHeight="true" outlineLevel="0" collapsed="false">
      <c r="B445" s="2"/>
      <c r="C445" s="2"/>
      <c r="D445" s="2"/>
      <c r="E445" s="2"/>
      <c r="F445" s="2"/>
      <c r="G445" s="2"/>
      <c r="H445" s="2"/>
      <c r="I445" s="2"/>
    </row>
    <row r="446" s="4" customFormat="true" ht="17.25" hidden="false" customHeight="true" outlineLevel="0" collapsed="false">
      <c r="B446" s="2"/>
      <c r="C446" s="2"/>
      <c r="D446" s="2"/>
      <c r="E446" s="2"/>
      <c r="F446" s="2"/>
      <c r="G446" s="2"/>
      <c r="H446" s="2"/>
      <c r="I446" s="2"/>
    </row>
    <row r="447" s="52" customFormat="true" ht="18" hidden="false" customHeight="true" outlineLevel="0" collapsed="false">
      <c r="B447" s="2"/>
      <c r="C447" s="2"/>
      <c r="D447" s="2"/>
      <c r="E447" s="2"/>
      <c r="F447" s="2"/>
      <c r="G447" s="2"/>
      <c r="H447" s="2"/>
      <c r="I447" s="2"/>
    </row>
    <row r="448" s="52" customFormat="true" ht="21" hidden="false" customHeight="true" outlineLevel="0" collapsed="false">
      <c r="B448" s="2"/>
      <c r="C448" s="2"/>
      <c r="D448" s="2"/>
      <c r="E448" s="2"/>
      <c r="F448" s="2"/>
      <c r="G448" s="2"/>
      <c r="H448" s="2"/>
      <c r="I448" s="2"/>
    </row>
    <row r="449" s="8" customFormat="true" ht="18" hidden="false" customHeight="true" outlineLevel="0" collapsed="false">
      <c r="A449" s="6"/>
      <c r="B449" s="53" t="s">
        <v>193</v>
      </c>
      <c r="C449" s="6"/>
      <c r="D449" s="6"/>
      <c r="E449" s="6"/>
      <c r="F449" s="6"/>
      <c r="G449" s="6"/>
      <c r="H449" s="6"/>
      <c r="I449" s="6"/>
    </row>
    <row r="450" s="8" customFormat="true" ht="23.25" hidden="false" customHeight="true" outlineLevel="0" collapsed="false">
      <c r="A450" s="53"/>
      <c r="B450" s="53" t="s">
        <v>293</v>
      </c>
      <c r="C450" s="53"/>
      <c r="D450" s="53"/>
      <c r="E450" s="53"/>
      <c r="F450" s="53"/>
      <c r="G450" s="53"/>
      <c r="H450" s="53"/>
      <c r="I450" s="53"/>
    </row>
    <row r="451" customFormat="false" ht="15.75" hidden="false" customHeight="false" outlineLevel="0" collapsed="false">
      <c r="A451" s="56"/>
      <c r="B451" s="53" t="s">
        <v>294</v>
      </c>
      <c r="C451" s="56"/>
      <c r="D451" s="56"/>
      <c r="E451" s="56"/>
      <c r="F451" s="56"/>
      <c r="G451" s="56"/>
      <c r="H451" s="56"/>
      <c r="I451" s="56"/>
    </row>
    <row r="452" customFormat="false" ht="15.75" hidden="false" customHeight="false" outlineLevel="0" collapsed="false">
      <c r="A452" s="53"/>
      <c r="B452" s="52" t="s">
        <v>295</v>
      </c>
      <c r="C452" s="53"/>
      <c r="D452" s="53"/>
      <c r="E452" s="53"/>
      <c r="F452" s="53"/>
      <c r="G452" s="53"/>
      <c r="H452" s="53"/>
      <c r="I452" s="53"/>
    </row>
    <row r="453" customFormat="false" ht="15.75" hidden="false" customHeight="false" outlineLevel="0" collapsed="false">
      <c r="A453" s="53"/>
      <c r="B453" s="56" t="s">
        <v>196</v>
      </c>
      <c r="C453" s="53"/>
      <c r="D453" s="56"/>
      <c r="E453" s="53"/>
      <c r="F453" s="53"/>
      <c r="G453" s="52"/>
      <c r="H453" s="56"/>
      <c r="I453" s="56"/>
    </row>
    <row r="454" customFormat="false" ht="15.75" hidden="false" customHeight="false" outlineLevel="0" collapsed="false">
      <c r="A454" s="6"/>
      <c r="B454" s="56" t="s">
        <v>197</v>
      </c>
      <c r="C454" s="6"/>
      <c r="D454" s="56" t="s">
        <v>198</v>
      </c>
      <c r="E454" s="6"/>
      <c r="F454" s="6"/>
      <c r="G454" s="56" t="s">
        <v>199</v>
      </c>
      <c r="H454" s="6"/>
      <c r="I454" s="6"/>
    </row>
    <row r="455" customFormat="false" ht="15" hidden="false" customHeight="false" outlineLevel="0" collapsed="false">
      <c r="A455" s="6"/>
      <c r="B455" s="6"/>
      <c r="C455" s="6"/>
      <c r="D455" s="6"/>
      <c r="E455" s="6"/>
      <c r="F455" s="6"/>
      <c r="G455" s="6" t="s">
        <v>200</v>
      </c>
      <c r="H455" s="6"/>
      <c r="I455" s="6"/>
    </row>
  </sheetData>
  <mergeCells count="421">
    <mergeCell ref="F1:H1"/>
    <mergeCell ref="F2:H2"/>
    <mergeCell ref="A4:I4"/>
    <mergeCell ref="A5:I5"/>
    <mergeCell ref="A6:I6"/>
    <mergeCell ref="A8:A9"/>
    <mergeCell ref="B8:B9"/>
    <mergeCell ref="C8:C9"/>
    <mergeCell ref="D8:D9"/>
    <mergeCell ref="E8:E9"/>
    <mergeCell ref="F8:F9"/>
    <mergeCell ref="G8:I8"/>
    <mergeCell ref="A11:A44"/>
    <mergeCell ref="B11:B44"/>
    <mergeCell ref="C11:C15"/>
    <mergeCell ref="D11:D15"/>
    <mergeCell ref="E11:E15"/>
    <mergeCell ref="C16:I16"/>
    <mergeCell ref="C17:C21"/>
    <mergeCell ref="D17:D21"/>
    <mergeCell ref="E17:E21"/>
    <mergeCell ref="C22:I22"/>
    <mergeCell ref="C23:C27"/>
    <mergeCell ref="D23:D27"/>
    <mergeCell ref="E23:E27"/>
    <mergeCell ref="C28:I28"/>
    <mergeCell ref="C29:C33"/>
    <mergeCell ref="D29:D33"/>
    <mergeCell ref="E29:E33"/>
    <mergeCell ref="C34:C38"/>
    <mergeCell ref="D34:D38"/>
    <mergeCell ref="E34:E38"/>
    <mergeCell ref="C39:I39"/>
    <mergeCell ref="C40:C44"/>
    <mergeCell ref="D40:D44"/>
    <mergeCell ref="E40:E44"/>
    <mergeCell ref="A45:A55"/>
    <mergeCell ref="B45:B55"/>
    <mergeCell ref="C45:C49"/>
    <mergeCell ref="D45:D49"/>
    <mergeCell ref="E45:E49"/>
    <mergeCell ref="C50:I50"/>
    <mergeCell ref="C51:C55"/>
    <mergeCell ref="D51:D55"/>
    <mergeCell ref="E51:E55"/>
    <mergeCell ref="A56:I56"/>
    <mergeCell ref="A57:A61"/>
    <mergeCell ref="B57:B61"/>
    <mergeCell ref="C57:C61"/>
    <mergeCell ref="D57:D61"/>
    <mergeCell ref="E57:E61"/>
    <mergeCell ref="A62:A66"/>
    <mergeCell ref="B62:B66"/>
    <mergeCell ref="C62:C66"/>
    <mergeCell ref="D62:D66"/>
    <mergeCell ref="E62:E66"/>
    <mergeCell ref="A67:A71"/>
    <mergeCell ref="B67:B71"/>
    <mergeCell ref="C67:C71"/>
    <mergeCell ref="D67:D71"/>
    <mergeCell ref="E67:E71"/>
    <mergeCell ref="A72:A76"/>
    <mergeCell ref="B72:B76"/>
    <mergeCell ref="C72:C76"/>
    <mergeCell ref="D72:D76"/>
    <mergeCell ref="E72:E76"/>
    <mergeCell ref="A77:A81"/>
    <mergeCell ref="B77:B81"/>
    <mergeCell ref="C77:C81"/>
    <mergeCell ref="D77:D81"/>
    <mergeCell ref="E77:E81"/>
    <mergeCell ref="A82:A86"/>
    <mergeCell ref="B82:B86"/>
    <mergeCell ref="C82:C86"/>
    <mergeCell ref="D82:D86"/>
    <mergeCell ref="E82:E86"/>
    <mergeCell ref="A87:A91"/>
    <mergeCell ref="B87:B91"/>
    <mergeCell ref="C87:C91"/>
    <mergeCell ref="D87:D91"/>
    <mergeCell ref="E87:E91"/>
    <mergeCell ref="A92:A96"/>
    <mergeCell ref="B92:B96"/>
    <mergeCell ref="C92:C96"/>
    <mergeCell ref="D92:D96"/>
    <mergeCell ref="E92:E96"/>
    <mergeCell ref="A97:A101"/>
    <mergeCell ref="B97:B101"/>
    <mergeCell ref="C97:C101"/>
    <mergeCell ref="D97:D101"/>
    <mergeCell ref="E97:E101"/>
    <mergeCell ref="A102:A106"/>
    <mergeCell ref="B102:B106"/>
    <mergeCell ref="C102:C106"/>
    <mergeCell ref="D102:D106"/>
    <mergeCell ref="E102:E106"/>
    <mergeCell ref="A107:A111"/>
    <mergeCell ref="B107:B111"/>
    <mergeCell ref="C107:C111"/>
    <mergeCell ref="D107:D111"/>
    <mergeCell ref="E107:E111"/>
    <mergeCell ref="A112:A116"/>
    <mergeCell ref="B112:B116"/>
    <mergeCell ref="C112:C116"/>
    <mergeCell ref="D112:D116"/>
    <mergeCell ref="E112:E116"/>
    <mergeCell ref="A117:A121"/>
    <mergeCell ref="B117:B121"/>
    <mergeCell ref="C117:C121"/>
    <mergeCell ref="D117:D121"/>
    <mergeCell ref="E117:E121"/>
    <mergeCell ref="A122:A126"/>
    <mergeCell ref="B122:B126"/>
    <mergeCell ref="C122:C126"/>
    <mergeCell ref="D122:D126"/>
    <mergeCell ref="E122:E126"/>
    <mergeCell ref="A127:A131"/>
    <mergeCell ref="B127:B131"/>
    <mergeCell ref="C127:C131"/>
    <mergeCell ref="D127:D131"/>
    <mergeCell ref="E127:E131"/>
    <mergeCell ref="A132:A136"/>
    <mergeCell ref="B132:B136"/>
    <mergeCell ref="C132:C136"/>
    <mergeCell ref="D132:D136"/>
    <mergeCell ref="E132:E136"/>
    <mergeCell ref="A137:A141"/>
    <mergeCell ref="B137:B141"/>
    <mergeCell ref="C137:C141"/>
    <mergeCell ref="D137:D141"/>
    <mergeCell ref="E137:E141"/>
    <mergeCell ref="A142:A146"/>
    <mergeCell ref="B142:B146"/>
    <mergeCell ref="C142:C146"/>
    <mergeCell ref="D142:D146"/>
    <mergeCell ref="E142:E146"/>
    <mergeCell ref="A147:A151"/>
    <mergeCell ref="B147:B151"/>
    <mergeCell ref="C147:C151"/>
    <mergeCell ref="D147:D151"/>
    <mergeCell ref="E147:E151"/>
    <mergeCell ref="A152:A162"/>
    <mergeCell ref="B152:B162"/>
    <mergeCell ref="C152:C156"/>
    <mergeCell ref="D152:D156"/>
    <mergeCell ref="E152:E156"/>
    <mergeCell ref="C157:G157"/>
    <mergeCell ref="C158:C162"/>
    <mergeCell ref="D158:D162"/>
    <mergeCell ref="E158:E162"/>
    <mergeCell ref="A163:I163"/>
    <mergeCell ref="A164:A168"/>
    <mergeCell ref="B164:B168"/>
    <mergeCell ref="C164:C168"/>
    <mergeCell ref="D164:D168"/>
    <mergeCell ref="E164:E168"/>
    <mergeCell ref="A169:A173"/>
    <mergeCell ref="B169:B173"/>
    <mergeCell ref="C169:C173"/>
    <mergeCell ref="D169:D173"/>
    <mergeCell ref="E169:E173"/>
    <mergeCell ref="A174:A178"/>
    <mergeCell ref="B174:B178"/>
    <mergeCell ref="C174:C178"/>
    <mergeCell ref="D174:D178"/>
    <mergeCell ref="E174:E178"/>
    <mergeCell ref="A179:A183"/>
    <mergeCell ref="B179:B183"/>
    <mergeCell ref="C179:C183"/>
    <mergeCell ref="D179:D183"/>
    <mergeCell ref="E179:E183"/>
    <mergeCell ref="A184:A188"/>
    <mergeCell ref="B184:B188"/>
    <mergeCell ref="C184:C188"/>
    <mergeCell ref="D184:D188"/>
    <mergeCell ref="E184:E188"/>
    <mergeCell ref="A189:A193"/>
    <mergeCell ref="B189:B193"/>
    <mergeCell ref="C189:C193"/>
    <mergeCell ref="D189:D193"/>
    <mergeCell ref="E189:E193"/>
    <mergeCell ref="A194:A198"/>
    <mergeCell ref="B194:B198"/>
    <mergeCell ref="C194:C198"/>
    <mergeCell ref="D194:D198"/>
    <mergeCell ref="E194:E198"/>
    <mergeCell ref="A199:A203"/>
    <mergeCell ref="B199:B203"/>
    <mergeCell ref="C199:C203"/>
    <mergeCell ref="D199:D203"/>
    <mergeCell ref="E199:E203"/>
    <mergeCell ref="A204:A208"/>
    <mergeCell ref="B204:B208"/>
    <mergeCell ref="C204:C208"/>
    <mergeCell ref="D204:D208"/>
    <mergeCell ref="E204:E208"/>
    <mergeCell ref="A209:A213"/>
    <mergeCell ref="B209:B213"/>
    <mergeCell ref="C209:C213"/>
    <mergeCell ref="D209:D213"/>
    <mergeCell ref="E209:E213"/>
    <mergeCell ref="A214:A218"/>
    <mergeCell ref="B214:B218"/>
    <mergeCell ref="C214:C218"/>
    <mergeCell ref="D214:D218"/>
    <mergeCell ref="E214:E218"/>
    <mergeCell ref="A219:A223"/>
    <mergeCell ref="B219:B223"/>
    <mergeCell ref="C219:C223"/>
    <mergeCell ref="D219:D223"/>
    <mergeCell ref="E219:E223"/>
    <mergeCell ref="A224:A257"/>
    <mergeCell ref="B224:B257"/>
    <mergeCell ref="C224:C228"/>
    <mergeCell ref="D224:D228"/>
    <mergeCell ref="E224:E228"/>
    <mergeCell ref="C229:G229"/>
    <mergeCell ref="C230:C234"/>
    <mergeCell ref="D230:D234"/>
    <mergeCell ref="E230:E234"/>
    <mergeCell ref="C236:C240"/>
    <mergeCell ref="D236:D240"/>
    <mergeCell ref="E236:E240"/>
    <mergeCell ref="C241:G241"/>
    <mergeCell ref="C242:C246"/>
    <mergeCell ref="D242:D246"/>
    <mergeCell ref="E242:E246"/>
    <mergeCell ref="C247:C251"/>
    <mergeCell ref="D247:D251"/>
    <mergeCell ref="E247:E251"/>
    <mergeCell ref="C252:G252"/>
    <mergeCell ref="C253:C257"/>
    <mergeCell ref="D253:D257"/>
    <mergeCell ref="E253:E257"/>
    <mergeCell ref="A258:I258"/>
    <mergeCell ref="A259:A263"/>
    <mergeCell ref="B259:B263"/>
    <mergeCell ref="C259:C263"/>
    <mergeCell ref="D259:D263"/>
    <mergeCell ref="E259:E263"/>
    <mergeCell ref="A264:A268"/>
    <mergeCell ref="B264:B268"/>
    <mergeCell ref="C264:C268"/>
    <mergeCell ref="D264:D268"/>
    <mergeCell ref="E264:E268"/>
    <mergeCell ref="A269:A273"/>
    <mergeCell ref="B269:B273"/>
    <mergeCell ref="C269:C273"/>
    <mergeCell ref="D269:D273"/>
    <mergeCell ref="E269:E273"/>
    <mergeCell ref="A274:A278"/>
    <mergeCell ref="B274:B278"/>
    <mergeCell ref="C274:C278"/>
    <mergeCell ref="D274:D278"/>
    <mergeCell ref="E274:E278"/>
    <mergeCell ref="A279:A283"/>
    <mergeCell ref="B279:B283"/>
    <mergeCell ref="C279:C283"/>
    <mergeCell ref="D279:D283"/>
    <mergeCell ref="E279:E283"/>
    <mergeCell ref="A284:A288"/>
    <mergeCell ref="B284:B288"/>
    <mergeCell ref="C284:C288"/>
    <mergeCell ref="D284:D288"/>
    <mergeCell ref="E284:E288"/>
    <mergeCell ref="A289:A293"/>
    <mergeCell ref="B289:B293"/>
    <mergeCell ref="C289:C293"/>
    <mergeCell ref="D289:D293"/>
    <mergeCell ref="E289:E293"/>
    <mergeCell ref="A294:A298"/>
    <mergeCell ref="B294:B298"/>
    <mergeCell ref="C294:C298"/>
    <mergeCell ref="D294:D298"/>
    <mergeCell ref="E294:E298"/>
    <mergeCell ref="A299:A303"/>
    <mergeCell ref="B299:B303"/>
    <mergeCell ref="C299:C303"/>
    <mergeCell ref="D299:D303"/>
    <mergeCell ref="E299:E303"/>
    <mergeCell ref="A304:A308"/>
    <mergeCell ref="B304:B308"/>
    <mergeCell ref="C304:C308"/>
    <mergeCell ref="D304:D308"/>
    <mergeCell ref="E304:E308"/>
    <mergeCell ref="A309:A313"/>
    <mergeCell ref="B309:B313"/>
    <mergeCell ref="C309:C313"/>
    <mergeCell ref="D309:D313"/>
    <mergeCell ref="E309:E313"/>
    <mergeCell ref="A314:A318"/>
    <mergeCell ref="B314:B318"/>
    <mergeCell ref="C314:C318"/>
    <mergeCell ref="D314:D318"/>
    <mergeCell ref="E314:E318"/>
    <mergeCell ref="A319:A323"/>
    <mergeCell ref="B319:B323"/>
    <mergeCell ref="C319:C323"/>
    <mergeCell ref="D319:D323"/>
    <mergeCell ref="E319:E323"/>
    <mergeCell ref="A324:A328"/>
    <mergeCell ref="B324:B328"/>
    <mergeCell ref="C324:C328"/>
    <mergeCell ref="D324:D328"/>
    <mergeCell ref="E324:E328"/>
    <mergeCell ref="A329:A333"/>
    <mergeCell ref="B329:B333"/>
    <mergeCell ref="C329:C333"/>
    <mergeCell ref="D329:D333"/>
    <mergeCell ref="E329:E333"/>
    <mergeCell ref="A334:A338"/>
    <mergeCell ref="B334:B338"/>
    <mergeCell ref="C334:C338"/>
    <mergeCell ref="D334:D338"/>
    <mergeCell ref="E334:E338"/>
    <mergeCell ref="A339:A343"/>
    <mergeCell ref="B339:B343"/>
    <mergeCell ref="C339:C343"/>
    <mergeCell ref="D339:D343"/>
    <mergeCell ref="E339:E343"/>
    <mergeCell ref="A344:A348"/>
    <mergeCell ref="B344:B348"/>
    <mergeCell ref="C344:C348"/>
    <mergeCell ref="D344:D348"/>
    <mergeCell ref="E344:E348"/>
    <mergeCell ref="A349:A353"/>
    <mergeCell ref="B349:B353"/>
    <mergeCell ref="C349:C353"/>
    <mergeCell ref="D349:D353"/>
    <mergeCell ref="E349:E353"/>
    <mergeCell ref="A354:A358"/>
    <mergeCell ref="B354:B358"/>
    <mergeCell ref="C354:C358"/>
    <mergeCell ref="D354:D358"/>
    <mergeCell ref="E354:E358"/>
    <mergeCell ref="A359:A363"/>
    <mergeCell ref="B359:B363"/>
    <mergeCell ref="C359:C363"/>
    <mergeCell ref="D359:D363"/>
    <mergeCell ref="E359:E363"/>
    <mergeCell ref="A364:A368"/>
    <mergeCell ref="B364:B368"/>
    <mergeCell ref="C364:C368"/>
    <mergeCell ref="D364:D368"/>
    <mergeCell ref="E364:E368"/>
    <mergeCell ref="A369:A373"/>
    <mergeCell ref="B369:B373"/>
    <mergeCell ref="C369:C373"/>
    <mergeCell ref="D369:D373"/>
    <mergeCell ref="E369:E373"/>
    <mergeCell ref="A374:A378"/>
    <mergeCell ref="B374:B378"/>
    <mergeCell ref="C374:C378"/>
    <mergeCell ref="D374:D378"/>
    <mergeCell ref="E374:E378"/>
    <mergeCell ref="A379:A383"/>
    <mergeCell ref="B379:B383"/>
    <mergeCell ref="C379:C383"/>
    <mergeCell ref="D379:D383"/>
    <mergeCell ref="E379:E383"/>
    <mergeCell ref="A384:A388"/>
    <mergeCell ref="B384:B388"/>
    <mergeCell ref="C384:C388"/>
    <mergeCell ref="D384:D388"/>
    <mergeCell ref="E384:E388"/>
    <mergeCell ref="A389:A393"/>
    <mergeCell ref="B389:B393"/>
    <mergeCell ref="C389:C393"/>
    <mergeCell ref="D389:D393"/>
    <mergeCell ref="E389:E393"/>
    <mergeCell ref="A394:A398"/>
    <mergeCell ref="B394:B398"/>
    <mergeCell ref="C394:C398"/>
    <mergeCell ref="D394:D398"/>
    <mergeCell ref="E394:E398"/>
    <mergeCell ref="A399:I399"/>
    <mergeCell ref="A400:A404"/>
    <mergeCell ref="B400:B404"/>
    <mergeCell ref="C400:C404"/>
    <mergeCell ref="D400:D404"/>
    <mergeCell ref="E400:E404"/>
    <mergeCell ref="A405:A409"/>
    <mergeCell ref="B405:B409"/>
    <mergeCell ref="C405:C409"/>
    <mergeCell ref="D405:D409"/>
    <mergeCell ref="E405:E409"/>
    <mergeCell ref="A410:A414"/>
    <mergeCell ref="B410:B414"/>
    <mergeCell ref="C410:C414"/>
    <mergeCell ref="D410:D414"/>
    <mergeCell ref="E410:E414"/>
    <mergeCell ref="A415:A419"/>
    <mergeCell ref="B415:B419"/>
    <mergeCell ref="C415:C419"/>
    <mergeCell ref="D415:D419"/>
    <mergeCell ref="E415:E419"/>
    <mergeCell ref="A420:A424"/>
    <mergeCell ref="B420:B424"/>
    <mergeCell ref="C420:C424"/>
    <mergeCell ref="D420:D424"/>
    <mergeCell ref="E420:E424"/>
    <mergeCell ref="A425:A429"/>
    <mergeCell ref="B425:B429"/>
    <mergeCell ref="C425:C429"/>
    <mergeCell ref="D425:D429"/>
    <mergeCell ref="E425:E429"/>
    <mergeCell ref="A430:A434"/>
    <mergeCell ref="B430:B434"/>
    <mergeCell ref="C430:C434"/>
    <mergeCell ref="D430:D434"/>
    <mergeCell ref="E430:E434"/>
    <mergeCell ref="A435:A439"/>
    <mergeCell ref="B435:B439"/>
    <mergeCell ref="C435:C439"/>
    <mergeCell ref="D435:D439"/>
    <mergeCell ref="E435:E439"/>
    <mergeCell ref="A440:A444"/>
    <mergeCell ref="B440:B444"/>
    <mergeCell ref="C440:C444"/>
    <mergeCell ref="D440:D444"/>
    <mergeCell ref="E440:E44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2019-08-10T07:16:24Z</dcterms:created>
  <dc:creator>user</dc:creator>
  <dc:description/>
  <dc:language>ru-RU</dc:language>
  <cp:lastModifiedBy/>
  <cp:lastPrinted>2022-12-29T05:44:18Z</cp:lastPrinted>
  <dcterms:modified xsi:type="dcterms:W3CDTF">2023-03-14T15:49:02Z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